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元旦跨年茶话会费用" sheetId="1" r:id="rId1"/>
    <sheet name="年会费用预算 " sheetId="4" r:id="rId2"/>
    <sheet name="Sheet2" sheetId="2" r:id="rId3"/>
    <sheet name="Sheet3" sheetId="3" r:id="rId4"/>
  </sheets>
  <definedNames>
    <definedName name="_xlnm.Print_Titles" localSheetId="1">'年会费用预算 '!$1:$1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2690元+10%围餐服务费</t>
        </r>
      </text>
    </comment>
  </commentList>
</comments>
</file>

<file path=xl/sharedStrings.xml><?xml version="1.0" encoding="utf-8"?>
<sst xmlns="http://schemas.openxmlformats.org/spreadsheetml/2006/main" count="98" uniqueCount="68">
  <si>
    <t>2021年12月31日跨年费用预算</t>
  </si>
  <si>
    <t>类别</t>
  </si>
  <si>
    <t>明细</t>
  </si>
  <si>
    <t>数量</t>
  </si>
  <si>
    <t>金额</t>
  </si>
  <si>
    <t>总价</t>
  </si>
  <si>
    <t>备注</t>
  </si>
  <si>
    <t>元旦跨年活动</t>
  </si>
  <si>
    <t>茶点水果</t>
  </si>
  <si>
    <t>新年红包</t>
  </si>
  <si>
    <t>跨年聚餐</t>
  </si>
  <si>
    <t>KTV歌房</t>
  </si>
  <si>
    <t>跨年场景布置</t>
  </si>
  <si>
    <t>备用</t>
  </si>
  <si>
    <t>备用之需</t>
  </si>
  <si>
    <t>合计：</t>
  </si>
  <si>
    <t>2022年01月08日年会费用预算（112805元，以实际发生为准）</t>
  </si>
  <si>
    <t>晚宴项</t>
  </si>
  <si>
    <t>晚宴围餐</t>
  </si>
  <si>
    <t>已付15245元定金</t>
  </si>
  <si>
    <t>LED屏幕</t>
  </si>
  <si>
    <t>酒店客房</t>
  </si>
  <si>
    <t>节目表演</t>
  </si>
  <si>
    <t>已支付1700元定金</t>
  </si>
  <si>
    <t>预备项</t>
  </si>
  <si>
    <t>奖品</t>
  </si>
  <si>
    <t>品牌/型号</t>
  </si>
  <si>
    <t>奖项</t>
  </si>
  <si>
    <t>一等奖</t>
  </si>
  <si>
    <t>笔记本电脑</t>
  </si>
  <si>
    <t>华为MateBookD14</t>
  </si>
  <si>
    <t>二等奖</t>
  </si>
  <si>
    <t>平板电脑</t>
  </si>
  <si>
    <t>华为MatePad11</t>
  </si>
  <si>
    <t>三等奖</t>
  </si>
  <si>
    <t>床上四件套</t>
  </si>
  <si>
    <t>水星家纺</t>
  </si>
  <si>
    <t>幸运奖</t>
  </si>
  <si>
    <t>蓝牙耳机</t>
  </si>
  <si>
    <t>小米RedMiBuds3</t>
  </si>
  <si>
    <t>优秀员工</t>
  </si>
  <si>
    <t>荣誉证书  现金红包</t>
  </si>
  <si>
    <t>/</t>
  </si>
  <si>
    <t>展业明星</t>
  </si>
  <si>
    <t>特别贡献奖</t>
  </si>
  <si>
    <t>卓越团队</t>
  </si>
  <si>
    <t>荣誉锦旗  现金红包</t>
  </si>
  <si>
    <t>市场部（效益发展卓越奖）</t>
  </si>
  <si>
    <t>精进团队</t>
  </si>
  <si>
    <t>客服部（效益发展达标奖）</t>
  </si>
  <si>
    <t>锦臣团队</t>
  </si>
  <si>
    <t>财务部（效益发展促进奖）</t>
  </si>
  <si>
    <t>福袋</t>
  </si>
  <si>
    <t>此奖项为随机抽奖项目（含奖品和现金红包）</t>
  </si>
  <si>
    <t>总结</t>
  </si>
  <si>
    <t>其他</t>
  </si>
  <si>
    <t>展示版</t>
  </si>
  <si>
    <t>服装道具化妆</t>
  </si>
  <si>
    <t>布置用品</t>
  </si>
  <si>
    <t>水果点心</t>
  </si>
  <si>
    <t>年终会、晚会</t>
  </si>
  <si>
    <t>围餐饮料</t>
  </si>
  <si>
    <t>伴手礼</t>
  </si>
  <si>
    <t>十周年伴手礼</t>
  </si>
  <si>
    <t>礼品材料费</t>
  </si>
  <si>
    <t>责任状</t>
  </si>
  <si>
    <t>荣誉证书、锦旗</t>
  </si>
  <si>
    <t>以实际发生金额为准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</si>
</sst>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14" applyNumberFormat="0" applyAlignment="0" applyProtection="0">
      <alignment vertical="center"/>
    </xf>
    <xf numFmtId="0" fontId="23" fillId="15" borderId="18" applyNumberFormat="0" applyAlignment="0" applyProtection="0">
      <alignment vertical="center"/>
    </xf>
    <xf numFmtId="0" fontId="6" fillId="7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9"/>
  <sheetViews>
    <sheetView tabSelected="1" workbookViewId="0">
      <pane ySplit="1" topLeftCell="A2" activePane="bottomLeft" state="frozen"/>
      <selection/>
      <selection pane="bottomLeft" activeCell="I11" sqref="I11"/>
    </sheetView>
  </sheetViews>
  <sheetFormatPr defaultColWidth="17.625" defaultRowHeight="27" customHeight="1" outlineLevelCol="5"/>
  <cols>
    <col min="1" max="1" width="10.75" style="3" customWidth="1"/>
    <col min="2" max="2" width="17.625" style="3" customWidth="1"/>
    <col min="3" max="3" width="25.375" style="3" customWidth="1"/>
    <col min="4" max="4" width="17.625" style="3" customWidth="1"/>
    <col min="5" max="6" width="13.125" style="3" customWidth="1"/>
    <col min="7" max="16381" width="17.625" style="3" customWidth="1"/>
    <col min="16382" max="16384" width="17.625" style="3"/>
  </cols>
  <sheetData>
    <row r="1" ht="50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7" t="s">
        <v>7</v>
      </c>
      <c r="B3" s="8" t="s">
        <v>8</v>
      </c>
      <c r="C3" s="8">
        <v>1</v>
      </c>
      <c r="D3" s="8">
        <v>300</v>
      </c>
      <c r="E3" s="8">
        <f>C3*D3</f>
        <v>300</v>
      </c>
      <c r="F3" s="28"/>
    </row>
    <row r="4" customHeight="1" spans="1:6">
      <c r="A4" s="9"/>
      <c r="B4" s="8" t="s">
        <v>9</v>
      </c>
      <c r="C4" s="8">
        <v>15</v>
      </c>
      <c r="D4" s="8">
        <v>1000</v>
      </c>
      <c r="E4" s="8">
        <f>C4*D4</f>
        <v>15000</v>
      </c>
      <c r="F4" s="28"/>
    </row>
    <row r="5" customHeight="1" spans="1:6">
      <c r="A5" s="9"/>
      <c r="B5" s="8" t="s">
        <v>10</v>
      </c>
      <c r="C5" s="8">
        <v>1</v>
      </c>
      <c r="D5" s="8">
        <v>2000</v>
      </c>
      <c r="E5" s="8">
        <f>C5*D5</f>
        <v>2000</v>
      </c>
      <c r="F5" s="28"/>
    </row>
    <row r="6" customHeight="1" spans="1:6">
      <c r="A6" s="9"/>
      <c r="B6" s="29" t="s">
        <v>11</v>
      </c>
      <c r="C6" s="29">
        <v>1</v>
      </c>
      <c r="D6" s="29">
        <v>2000</v>
      </c>
      <c r="E6" s="8">
        <f>C6*D6</f>
        <v>2000</v>
      </c>
      <c r="F6" s="28"/>
    </row>
    <row r="7" s="1" customFormat="1" customHeight="1" spans="1:6">
      <c r="A7" s="9"/>
      <c r="B7" s="10" t="s">
        <v>12</v>
      </c>
      <c r="C7" s="10">
        <v>1</v>
      </c>
      <c r="D7" s="10">
        <v>200</v>
      </c>
      <c r="E7" s="8">
        <f>C7*D7</f>
        <v>200</v>
      </c>
      <c r="F7" s="28"/>
    </row>
    <row r="8" s="1" customFormat="1" customHeight="1" spans="1:6">
      <c r="A8" s="9"/>
      <c r="B8" s="10" t="s">
        <v>13</v>
      </c>
      <c r="C8" s="10"/>
      <c r="D8" s="10">
        <v>1500</v>
      </c>
      <c r="E8" s="8">
        <v>1500</v>
      </c>
      <c r="F8" s="6" t="s">
        <v>14</v>
      </c>
    </row>
    <row r="9" s="1" customFormat="1" ht="31" customHeight="1" spans="1:6">
      <c r="A9" s="21" t="s">
        <v>15</v>
      </c>
      <c r="B9" s="21"/>
      <c r="C9" s="21"/>
      <c r="D9" s="21"/>
      <c r="E9" s="22">
        <f>SUM(E3:E8)</f>
        <v>21000</v>
      </c>
      <c r="F9" s="28"/>
    </row>
  </sheetData>
  <mergeCells count="3">
    <mergeCell ref="A1:F1"/>
    <mergeCell ref="A9:D9"/>
    <mergeCell ref="A3:A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FD35"/>
  <sheetViews>
    <sheetView workbookViewId="0">
      <pane ySplit="1" topLeftCell="A2" activePane="bottomLeft" state="frozen"/>
      <selection/>
      <selection pane="bottomLeft" activeCell="G22" sqref="G22"/>
    </sheetView>
  </sheetViews>
  <sheetFormatPr defaultColWidth="17.625" defaultRowHeight="27" customHeight="1"/>
  <cols>
    <col min="1" max="1" width="9.375" style="3" customWidth="1"/>
    <col min="2" max="2" width="15.375" style="3" customWidth="1"/>
    <col min="3" max="3" width="25.375" style="3" customWidth="1"/>
    <col min="4" max="4" width="17.625" style="3" customWidth="1"/>
    <col min="5" max="7" width="11.5" style="3" customWidth="1"/>
    <col min="8" max="8" width="34.75" style="3" customWidth="1"/>
    <col min="9" max="16383" width="17.625" style="3" customWidth="1"/>
    <col min="16384" max="16384" width="17.625" style="3"/>
  </cols>
  <sheetData>
    <row r="1" ht="50" customHeight="1" spans="1:8">
      <c r="A1" s="5" t="s">
        <v>16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</row>
    <row r="3" customHeight="1" spans="1:8">
      <c r="A3" s="7" t="s">
        <v>17</v>
      </c>
      <c r="B3" s="8" t="s">
        <v>18</v>
      </c>
      <c r="C3" s="8">
        <v>10</v>
      </c>
      <c r="D3" s="8">
        <v>2959</v>
      </c>
      <c r="E3" s="8">
        <f>C3*D3</f>
        <v>29590</v>
      </c>
      <c r="F3" s="8" t="s">
        <v>19</v>
      </c>
      <c r="G3" s="8"/>
      <c r="H3" s="8"/>
    </row>
    <row r="4" customHeight="1" spans="1:8">
      <c r="A4" s="9"/>
      <c r="B4" s="8" t="s">
        <v>20</v>
      </c>
      <c r="C4" s="8">
        <v>1</v>
      </c>
      <c r="D4" s="8">
        <v>900</v>
      </c>
      <c r="E4" s="8">
        <f>C4*D4</f>
        <v>900</v>
      </c>
      <c r="F4" s="8"/>
      <c r="G4" s="8"/>
      <c r="H4" s="8"/>
    </row>
    <row r="5" customHeight="1" spans="1:8">
      <c r="A5" s="9"/>
      <c r="B5" s="8" t="s">
        <v>21</v>
      </c>
      <c r="C5" s="8">
        <v>10</v>
      </c>
      <c r="D5" s="8">
        <v>358</v>
      </c>
      <c r="E5" s="8">
        <f>C5*D5</f>
        <v>3580</v>
      </c>
      <c r="F5" s="8"/>
      <c r="G5" s="8"/>
      <c r="H5" s="8"/>
    </row>
    <row r="6" customHeight="1" spans="1:8">
      <c r="A6" s="9"/>
      <c r="B6" s="8" t="s">
        <v>22</v>
      </c>
      <c r="C6" s="8">
        <v>1</v>
      </c>
      <c r="D6" s="8">
        <v>3445</v>
      </c>
      <c r="E6" s="8">
        <f>C6*D6</f>
        <v>3445</v>
      </c>
      <c r="F6" s="8" t="s">
        <v>23</v>
      </c>
      <c r="G6" s="8"/>
      <c r="H6" s="8"/>
    </row>
    <row r="7" customHeight="1" spans="1:8">
      <c r="A7" s="9"/>
      <c r="B7" s="10" t="s">
        <v>11</v>
      </c>
      <c r="C7" s="10">
        <v>1</v>
      </c>
      <c r="D7" s="10">
        <v>3000</v>
      </c>
      <c r="E7" s="8">
        <f>C7*D7</f>
        <v>3000</v>
      </c>
      <c r="F7" s="8" t="s">
        <v>24</v>
      </c>
      <c r="G7" s="8"/>
      <c r="H7" s="8"/>
    </row>
    <row r="8" s="1" customFormat="1" ht="31" customHeight="1" spans="1:8">
      <c r="A8" s="11" t="s">
        <v>15</v>
      </c>
      <c r="B8" s="12"/>
      <c r="C8" s="12"/>
      <c r="D8" s="13"/>
      <c r="E8" s="14">
        <f>SUM(E3:E7)</f>
        <v>40515</v>
      </c>
      <c r="F8" s="15"/>
      <c r="G8" s="16"/>
      <c r="H8" s="17"/>
    </row>
    <row r="9" s="2" customFormat="1" customHeight="1" spans="1:8">
      <c r="A9" s="16"/>
      <c r="B9" s="16"/>
      <c r="C9" s="16"/>
      <c r="D9" s="16"/>
      <c r="E9" s="16"/>
      <c r="F9" s="16"/>
      <c r="G9" s="16"/>
      <c r="H9" s="16"/>
    </row>
    <row r="10" s="3" customFormat="1" customHeight="1" spans="1:8">
      <c r="A10" s="6" t="s">
        <v>1</v>
      </c>
      <c r="B10" s="6" t="s">
        <v>2</v>
      </c>
      <c r="C10" s="6" t="s">
        <v>25</v>
      </c>
      <c r="D10" s="6" t="s">
        <v>26</v>
      </c>
      <c r="E10" s="6" t="s">
        <v>3</v>
      </c>
      <c r="F10" s="6" t="s">
        <v>4</v>
      </c>
      <c r="G10" s="6" t="s">
        <v>5</v>
      </c>
      <c r="H10" s="6" t="s">
        <v>6</v>
      </c>
    </row>
    <row r="11" customHeight="1" spans="1:8">
      <c r="A11" s="18" t="s">
        <v>27</v>
      </c>
      <c r="B11" s="8" t="s">
        <v>28</v>
      </c>
      <c r="C11" s="8" t="s">
        <v>29</v>
      </c>
      <c r="D11" s="8" t="s">
        <v>30</v>
      </c>
      <c r="E11" s="8">
        <v>1</v>
      </c>
      <c r="F11" s="8">
        <v>5000</v>
      </c>
      <c r="G11" s="8">
        <f>E11*F11</f>
        <v>5000</v>
      </c>
      <c r="H11" s="8"/>
    </row>
    <row r="12" customHeight="1" spans="1:8">
      <c r="A12" s="18"/>
      <c r="B12" s="8" t="s">
        <v>31</v>
      </c>
      <c r="C12" s="8" t="s">
        <v>32</v>
      </c>
      <c r="D12" s="8" t="s">
        <v>33</v>
      </c>
      <c r="E12" s="8">
        <v>2</v>
      </c>
      <c r="F12" s="8">
        <v>2500</v>
      </c>
      <c r="G12" s="8">
        <f t="shared" ref="G12:G20" si="0">E12*F12</f>
        <v>5000</v>
      </c>
      <c r="H12" s="8"/>
    </row>
    <row r="13" customHeight="1" spans="1:8">
      <c r="A13" s="18"/>
      <c r="B13" s="8" t="s">
        <v>34</v>
      </c>
      <c r="C13" s="8" t="s">
        <v>35</v>
      </c>
      <c r="D13" s="8" t="s">
        <v>36</v>
      </c>
      <c r="E13" s="8">
        <v>5</v>
      </c>
      <c r="F13" s="8">
        <v>800</v>
      </c>
      <c r="G13" s="8">
        <f t="shared" si="0"/>
        <v>4000</v>
      </c>
      <c r="H13" s="8"/>
    </row>
    <row r="14" customHeight="1" spans="1:8">
      <c r="A14" s="18"/>
      <c r="B14" s="8" t="s">
        <v>37</v>
      </c>
      <c r="C14" s="8" t="s">
        <v>38</v>
      </c>
      <c r="D14" s="8" t="s">
        <v>39</v>
      </c>
      <c r="E14" s="8">
        <v>30</v>
      </c>
      <c r="F14" s="8">
        <v>200</v>
      </c>
      <c r="G14" s="8">
        <f t="shared" si="0"/>
        <v>6000</v>
      </c>
      <c r="H14" s="8"/>
    </row>
    <row r="15" customHeight="1" spans="1:8">
      <c r="A15" s="18"/>
      <c r="B15" s="8" t="s">
        <v>40</v>
      </c>
      <c r="C15" s="8" t="s">
        <v>41</v>
      </c>
      <c r="D15" s="8" t="s">
        <v>42</v>
      </c>
      <c r="E15" s="8">
        <v>7</v>
      </c>
      <c r="F15" s="8">
        <v>800</v>
      </c>
      <c r="G15" s="8">
        <f t="shared" si="0"/>
        <v>5600</v>
      </c>
      <c r="H15" s="8"/>
    </row>
    <row r="16" customHeight="1" spans="1:8">
      <c r="A16" s="18"/>
      <c r="B16" s="8" t="s">
        <v>43</v>
      </c>
      <c r="C16" s="8" t="s">
        <v>41</v>
      </c>
      <c r="D16" s="8" t="s">
        <v>42</v>
      </c>
      <c r="E16" s="8">
        <v>1</v>
      </c>
      <c r="F16" s="8">
        <v>800</v>
      </c>
      <c r="G16" s="8">
        <f t="shared" si="0"/>
        <v>800</v>
      </c>
      <c r="H16" s="8"/>
    </row>
    <row r="17" customHeight="1" spans="1:8">
      <c r="A17" s="18"/>
      <c r="B17" s="8" t="s">
        <v>44</v>
      </c>
      <c r="C17" s="8" t="s">
        <v>41</v>
      </c>
      <c r="D17" s="8" t="s">
        <v>42</v>
      </c>
      <c r="E17" s="8">
        <v>5</v>
      </c>
      <c r="F17" s="8">
        <v>800</v>
      </c>
      <c r="G17" s="8">
        <f t="shared" si="0"/>
        <v>4000</v>
      </c>
      <c r="H17" s="8"/>
    </row>
    <row r="18" customHeight="1" spans="1:8">
      <c r="A18" s="18"/>
      <c r="B18" s="8" t="s">
        <v>45</v>
      </c>
      <c r="C18" s="8" t="s">
        <v>46</v>
      </c>
      <c r="D18" s="8" t="s">
        <v>42</v>
      </c>
      <c r="E18" s="8">
        <v>1</v>
      </c>
      <c r="F18" s="8">
        <v>20000</v>
      </c>
      <c r="G18" s="8">
        <f t="shared" si="0"/>
        <v>20000</v>
      </c>
      <c r="H18" s="19" t="s">
        <v>47</v>
      </c>
    </row>
    <row r="19" customHeight="1" spans="1:8">
      <c r="A19" s="18"/>
      <c r="B19" s="8" t="s">
        <v>48</v>
      </c>
      <c r="C19" s="8" t="s">
        <v>46</v>
      </c>
      <c r="D19" s="8" t="s">
        <v>42</v>
      </c>
      <c r="E19" s="8">
        <v>1</v>
      </c>
      <c r="F19" s="8">
        <v>2000</v>
      </c>
      <c r="G19" s="8">
        <f t="shared" si="0"/>
        <v>2000</v>
      </c>
      <c r="H19" s="19" t="s">
        <v>49</v>
      </c>
    </row>
    <row r="20" customHeight="1" spans="1:8">
      <c r="A20" s="18"/>
      <c r="B20" s="8" t="s">
        <v>50</v>
      </c>
      <c r="C20" s="8" t="s">
        <v>46</v>
      </c>
      <c r="D20" s="8" t="s">
        <v>42</v>
      </c>
      <c r="E20" s="8">
        <v>1</v>
      </c>
      <c r="F20" s="8">
        <v>2000</v>
      </c>
      <c r="G20" s="8">
        <f t="shared" si="0"/>
        <v>2000</v>
      </c>
      <c r="H20" s="19" t="s">
        <v>51</v>
      </c>
    </row>
    <row r="21" customHeight="1" spans="1:8">
      <c r="A21" s="18"/>
      <c r="B21" s="8" t="s">
        <v>52</v>
      </c>
      <c r="C21" s="8"/>
      <c r="D21" s="8"/>
      <c r="E21" s="8">
        <v>13</v>
      </c>
      <c r="F21" s="8"/>
      <c r="G21" s="8">
        <v>3000</v>
      </c>
      <c r="H21" s="20" t="s">
        <v>53</v>
      </c>
    </row>
    <row r="22" s="1" customFormat="1" ht="30" customHeight="1" spans="1:8">
      <c r="A22" s="21" t="s">
        <v>15</v>
      </c>
      <c r="B22" s="21"/>
      <c r="C22" s="21"/>
      <c r="D22" s="21"/>
      <c r="E22" s="21"/>
      <c r="F22" s="21"/>
      <c r="G22" s="22">
        <f>SUM(G11:G21)</f>
        <v>57400</v>
      </c>
      <c r="H22" s="8"/>
    </row>
    <row r="23" s="4" customFormat="1" ht="30" customHeight="1"/>
    <row r="24" s="2" customFormat="1" customHeight="1" spans="1:8">
      <c r="A24" s="6" t="s">
        <v>1</v>
      </c>
      <c r="B24" s="6" t="s">
        <v>2</v>
      </c>
      <c r="C24" s="6" t="s">
        <v>3</v>
      </c>
      <c r="D24" s="6" t="s">
        <v>4</v>
      </c>
      <c r="E24" s="6" t="s">
        <v>54</v>
      </c>
      <c r="F24" s="6" t="s">
        <v>6</v>
      </c>
      <c r="G24" s="6"/>
      <c r="H24" s="6"/>
    </row>
    <row r="25" customHeight="1" spans="1:8">
      <c r="A25" s="18" t="s">
        <v>55</v>
      </c>
      <c r="B25" s="23" t="s">
        <v>56</v>
      </c>
      <c r="C25" s="24">
        <v>1</v>
      </c>
      <c r="D25" s="24">
        <v>2000</v>
      </c>
      <c r="E25" s="24">
        <f>C25*D25</f>
        <v>2000</v>
      </c>
      <c r="F25" s="8"/>
      <c r="G25" s="8"/>
      <c r="H25" s="8"/>
    </row>
    <row r="26" customHeight="1" spans="1:8">
      <c r="A26" s="18"/>
      <c r="B26" s="17" t="s">
        <v>57</v>
      </c>
      <c r="C26" s="8">
        <v>4</v>
      </c>
      <c r="D26" s="8">
        <v>500</v>
      </c>
      <c r="E26" s="24">
        <f>C26*D26</f>
        <v>2000</v>
      </c>
      <c r="F26" s="8"/>
      <c r="G26" s="8"/>
      <c r="H26" s="8"/>
    </row>
    <row r="27" customHeight="1" spans="1:8">
      <c r="A27" s="18"/>
      <c r="B27" s="17" t="s">
        <v>58</v>
      </c>
      <c r="C27" s="8">
        <v>1</v>
      </c>
      <c r="D27" s="8">
        <v>500</v>
      </c>
      <c r="E27" s="24">
        <f>C27*D27</f>
        <v>500</v>
      </c>
      <c r="F27" s="8"/>
      <c r="G27" s="8"/>
      <c r="H27" s="8"/>
    </row>
    <row r="28" customHeight="1" spans="1:8">
      <c r="A28" s="18"/>
      <c r="B28" s="17" t="s">
        <v>59</v>
      </c>
      <c r="C28" s="8">
        <v>1</v>
      </c>
      <c r="D28" s="8">
        <v>1000</v>
      </c>
      <c r="E28" s="24">
        <f>C28*D28</f>
        <v>1000</v>
      </c>
      <c r="F28" s="8" t="s">
        <v>60</v>
      </c>
      <c r="G28" s="8"/>
      <c r="H28" s="8"/>
    </row>
    <row r="29" customHeight="1" spans="1:8">
      <c r="A29" s="18"/>
      <c r="B29" s="17" t="s">
        <v>61</v>
      </c>
      <c r="C29" s="8">
        <v>20</v>
      </c>
      <c r="D29" s="8">
        <v>20</v>
      </c>
      <c r="E29" s="24">
        <v>400</v>
      </c>
      <c r="F29" s="15"/>
      <c r="G29" s="16"/>
      <c r="H29" s="17"/>
    </row>
    <row r="30" customHeight="1" spans="1:8">
      <c r="A30" s="18"/>
      <c r="B30" s="17" t="s">
        <v>62</v>
      </c>
      <c r="C30" s="8">
        <v>100</v>
      </c>
      <c r="D30" s="8">
        <v>80</v>
      </c>
      <c r="E30" s="24">
        <f>C30*D30</f>
        <v>8000</v>
      </c>
      <c r="F30" s="8" t="s">
        <v>63</v>
      </c>
      <c r="G30" s="8"/>
      <c r="H30" s="8"/>
    </row>
    <row r="31" customHeight="1" spans="1:8">
      <c r="A31" s="18"/>
      <c r="B31" s="17" t="s">
        <v>64</v>
      </c>
      <c r="C31" s="8">
        <v>200</v>
      </c>
      <c r="D31" s="8">
        <v>1</v>
      </c>
      <c r="E31" s="24">
        <f>C31*D31</f>
        <v>200</v>
      </c>
      <c r="F31" s="8"/>
      <c r="G31" s="8"/>
      <c r="H31" s="8"/>
    </row>
    <row r="32" customHeight="1" spans="1:8">
      <c r="A32" s="18"/>
      <c r="B32" s="17" t="s">
        <v>65</v>
      </c>
      <c r="C32" s="8">
        <v>4</v>
      </c>
      <c r="D32" s="8">
        <v>10</v>
      </c>
      <c r="E32" s="24">
        <v>40</v>
      </c>
      <c r="F32" s="15"/>
      <c r="G32" s="16"/>
      <c r="H32" s="17"/>
    </row>
    <row r="33" customHeight="1" spans="1:8">
      <c r="A33" s="18"/>
      <c r="B33" s="17" t="s">
        <v>66</v>
      </c>
      <c r="C33" s="8">
        <v>15</v>
      </c>
      <c r="D33" s="8">
        <v>50</v>
      </c>
      <c r="E33" s="24">
        <f>C33*D33</f>
        <v>750</v>
      </c>
      <c r="F33" s="8"/>
      <c r="G33" s="8"/>
      <c r="H33" s="8"/>
    </row>
    <row r="34" ht="37" customHeight="1" spans="1:8">
      <c r="A34" s="21" t="s">
        <v>15</v>
      </c>
      <c r="B34" s="21"/>
      <c r="C34" s="21"/>
      <c r="D34" s="21"/>
      <c r="E34" s="25">
        <f>SUM(E25:E33)</f>
        <v>14890</v>
      </c>
      <c r="F34" s="26" t="s">
        <v>67</v>
      </c>
      <c r="G34" s="27"/>
      <c r="H34" s="25"/>
    </row>
    <row r="35" ht="36" customHeight="1"/>
  </sheetData>
  <mergeCells count="24">
    <mergeCell ref="A1:H1"/>
    <mergeCell ref="F2:H2"/>
    <mergeCell ref="F6:H6"/>
    <mergeCell ref="F7:H7"/>
    <mergeCell ref="A8:D8"/>
    <mergeCell ref="F8:H8"/>
    <mergeCell ref="A22:F22"/>
    <mergeCell ref="A23:XFD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A34:D34"/>
    <mergeCell ref="F34:H34"/>
    <mergeCell ref="A3:A7"/>
    <mergeCell ref="A11:A21"/>
    <mergeCell ref="A25:A33"/>
    <mergeCell ref="F3:H5"/>
  </mergeCells>
  <printOptions horizontalCentered="1"/>
  <pageMargins left="0" right="0" top="0.751388888888889" bottom="0.751388888888889" header="0.298611111111111" footer="0.298611111111111"/>
  <pageSetup paperSize="9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2" sqref="D1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0" sqref="C3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元旦跨年茶话会费用</vt:lpstr>
      <vt:lpstr>年会费用预算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2021-12-08T06:01:00Z</dcterms:created>
  <dcterms:modified xsi:type="dcterms:W3CDTF">2021-12-10T00:50:34Z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0C3682FEC2B84FB49A70E7A2E999698D</vt:lpwstr>
  </property>
  <property fmtid="{D5CDD505-2E9C-101B-9397-08002B2CF9AE}" pid="3" name="KSOProductBuildVer">
    <vt:lpwstr>2052-11.1.0.9662</vt:lpwstr>
  </property>
</Properties>
</file>