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报价单" sheetId="13" r:id="rId1"/>
    <sheet name="目标价" sheetId="14" r:id="rId2"/>
    <sheet name="Sheet1" sheetId="15" r:id="rId3"/>
  </sheets>
  <definedNames>
    <definedName name="_xlnm.Print_Area" localSheetId="0">报价单!$A$1:$H$30</definedName>
    <definedName name="_xlnm.Print_Titles" localSheetId="0">报价单!$1:$7</definedName>
  </definedNames>
  <calcPr calcId="144525"/>
</workbook>
</file>

<file path=xl/sharedStrings.xml><?xml version="1.0" encoding="utf-8"?>
<sst xmlns="http://schemas.openxmlformats.org/spreadsheetml/2006/main" count="56" uniqueCount="43">
  <si>
    <t xml:space="preserve">深圳市特发信息光网科技股份有限公司
2023年4月-2024年3月东莞-惠州(信通）运输项目报价单                                         </t>
  </si>
  <si>
    <t>投标方（需盖公章）：</t>
  </si>
  <si>
    <t>报价有效期：自开标日起至2023年4月30日有效</t>
  </si>
  <si>
    <t>项目编号：ZBYS-2023003</t>
  </si>
  <si>
    <t>税率：6%</t>
  </si>
  <si>
    <t>出发地：东莞</t>
  </si>
  <si>
    <t>序号</t>
  </si>
  <si>
    <t>项目</t>
  </si>
  <si>
    <r>
      <rPr>
        <b/>
        <sz val="14"/>
        <color theme="1"/>
        <rFont val="宋体"/>
        <charset val="134"/>
        <scheme val="minor"/>
      </rPr>
      <t>东莞</t>
    </r>
    <r>
      <rPr>
        <b/>
        <sz val="14"/>
        <color rgb="FFFF0000"/>
        <rFont val="宋体"/>
        <charset val="134"/>
        <scheme val="minor"/>
      </rPr>
      <t>（未税报价）</t>
    </r>
  </si>
  <si>
    <t>备注</t>
  </si>
  <si>
    <t>1.5T(2.6*1.7*1.7M)
元/趟)</t>
  </si>
  <si>
    <t>3T(4.2*1.75*1.85M)
(元/趟）</t>
  </si>
  <si>
    <t>5T(6.5*2.4*2.4M)
(元/趟)</t>
  </si>
  <si>
    <t>8T(7.6*2.4*2.45M)
(元/趟)</t>
  </si>
  <si>
    <t>10T(9.6*2.5*2.5M)
(元/趟)</t>
  </si>
  <si>
    <t>运费</t>
  </si>
  <si>
    <t>运费+过路费</t>
  </si>
  <si>
    <t>报关费</t>
  </si>
  <si>
    <t>进出口+进出区</t>
  </si>
  <si>
    <t>卸货费</t>
  </si>
  <si>
    <t>压夜费</t>
  </si>
  <si>
    <t>退货费</t>
  </si>
  <si>
    <t>运费险</t>
  </si>
  <si>
    <t>报关金额*万分之三点五，最低100元/票</t>
  </si>
  <si>
    <t>退货</t>
  </si>
  <si>
    <r>
      <t>如客户退货，按照正常送货</t>
    </r>
    <r>
      <rPr>
        <sz val="11"/>
        <color rgb="FFFF0000"/>
        <rFont val="宋体"/>
        <charset val="134"/>
      </rPr>
      <t>每趟运费的（</t>
    </r>
    <r>
      <rPr>
        <u/>
        <sz val="11"/>
        <color rgb="FFFF0000"/>
        <rFont val="宋体"/>
        <charset val="134"/>
      </rPr>
      <t xml:space="preserve"> 50 </t>
    </r>
    <r>
      <rPr>
        <sz val="11"/>
        <color rgb="FFFF0000"/>
        <rFont val="宋体"/>
        <charset val="134"/>
      </rPr>
      <t>）%结算。</t>
    </r>
  </si>
  <si>
    <t>备注：</t>
  </si>
  <si>
    <t>1、合格承运商投标报价高于上期投标价格必须有书面说明，否则做废标处理。</t>
  </si>
  <si>
    <r>
      <rPr>
        <sz val="11"/>
        <color theme="1"/>
        <rFont val="宋体"/>
        <charset val="134"/>
        <scheme val="minor"/>
      </rPr>
      <t>2、本次报价分</t>
    </r>
    <r>
      <rPr>
        <sz val="11"/>
        <color rgb="FFFF0000"/>
        <rFont val="宋体"/>
        <charset val="134"/>
        <scheme val="minor"/>
      </rPr>
      <t>1.5T车型、3T车型、5T车型、8T车型、10T</t>
    </r>
    <r>
      <rPr>
        <sz val="11"/>
        <color theme="1"/>
        <rFont val="宋体"/>
        <charset val="134"/>
        <scheme val="minor"/>
      </rPr>
      <t>共5种车型整车报价，请严格按照要求格式报价，不得更改格式，否则做废标处理，综合评标，为不影响招标结果，</t>
    </r>
    <r>
      <rPr>
        <sz val="11"/>
        <color rgb="FFFF0000"/>
        <rFont val="宋体"/>
        <charset val="134"/>
        <scheme val="minor"/>
      </rPr>
      <t>报价表中所有单项均需报价，不可缺失，缺失报价的可做废标处理。</t>
    </r>
  </si>
  <si>
    <t>3、所有交货须当天内（自车辆出厂时计算）完成，并且回单两天内签回我司。</t>
  </si>
  <si>
    <t>4、压夜费免第一晚，从第二晚开始计费。</t>
  </si>
  <si>
    <t>5、运输过程中的风险及损失由投标人承担，运输保险由投标供应商负责投保，运输过程中的风险及损失由投标人承担，因此该部分应在报价时考虑清楚,如运输过程中货物受险，无论保险是否100%理赔，投标方均应承担其所承运货物的全部责任和损失赔偿。</t>
  </si>
  <si>
    <t>6、具体地址：
   （1）提货地址：广东东莞市寮步华南工业园金富二路聚慧E谷工业园
   （2）送货地址：惠州促恺高新区陈江街道下塘仔路38号汇聚科技（惠州）有限公司。</t>
  </si>
  <si>
    <t>填表说明：</t>
  </si>
  <si>
    <t>1、报价单必须由投标供应商代表签名并加盖公章。</t>
  </si>
  <si>
    <t>2、投标报价为未税价格，并且注明税率，投标币种仅限于人民币一种。</t>
  </si>
  <si>
    <r>
      <rPr>
        <sz val="11"/>
        <rFont val="宋体"/>
        <charset val="134"/>
        <scheme val="minor"/>
      </rPr>
      <t>3、付款方式应按照“</t>
    </r>
    <r>
      <rPr>
        <sz val="11"/>
        <color rgb="FFFF0000"/>
        <rFont val="宋体"/>
        <charset val="134"/>
        <scheme val="minor"/>
      </rPr>
      <t>回单签回、发票到90天内支付”</t>
    </r>
    <r>
      <rPr>
        <sz val="11"/>
        <rFont val="宋体"/>
        <charset val="134"/>
        <scheme val="minor"/>
      </rPr>
      <t>的方式</t>
    </r>
  </si>
  <si>
    <t>4、投标报价应为投标方的最终最有诚意的报价,招标方不接受任何形式的返利或让利形式的报价。</t>
  </si>
  <si>
    <t>注：请于2023年3月20日17点前将投标书送至我司：东莞市寮步镇华南工业园金富二路聚慧e谷综合楼五楼采购部B513室，李纯萍/18925503340</t>
  </si>
  <si>
    <r>
      <t>投标方（公司名称）盖章：_</t>
    </r>
    <r>
      <rPr>
        <u/>
        <sz val="11"/>
        <color theme="1"/>
        <rFont val="宋体"/>
        <charset val="134"/>
        <scheme val="minor"/>
      </rPr>
      <t>_深圳市东泰国际物流有限公司__</t>
    </r>
    <r>
      <rPr>
        <sz val="11"/>
        <color theme="1"/>
        <rFont val="宋体"/>
        <charset val="134"/>
        <scheme val="minor"/>
      </rPr>
      <t>___</t>
    </r>
  </si>
  <si>
    <r>
      <t>投标代表人： _</t>
    </r>
    <r>
      <rPr>
        <u/>
        <sz val="11"/>
        <color theme="1"/>
        <rFont val="宋体"/>
        <charset val="134"/>
        <scheme val="minor"/>
      </rPr>
      <t>_林务滋___</t>
    </r>
    <r>
      <rPr>
        <sz val="11"/>
        <color theme="1"/>
        <rFont val="宋体"/>
        <charset val="134"/>
        <scheme val="minor"/>
      </rPr>
      <t>_________              职务：_</t>
    </r>
    <r>
      <rPr>
        <u/>
        <sz val="11"/>
        <color theme="1"/>
        <rFont val="宋体"/>
        <charset val="134"/>
        <scheme val="minor"/>
      </rPr>
      <t>总经理____</t>
    </r>
    <r>
      <rPr>
        <sz val="11"/>
        <color theme="1"/>
        <rFont val="宋体"/>
        <charset val="134"/>
        <scheme val="minor"/>
      </rPr>
      <t>___</t>
    </r>
  </si>
  <si>
    <r>
      <t>日期：</t>
    </r>
    <r>
      <rPr>
        <u/>
        <sz val="11"/>
        <color theme="1"/>
        <rFont val="宋体"/>
        <charset val="134"/>
        <scheme val="minor"/>
      </rPr>
      <t>_2023年03月15日____</t>
    </r>
    <r>
      <rPr>
        <sz val="11"/>
        <color theme="1"/>
        <rFont val="宋体"/>
        <charset val="134"/>
        <scheme val="minor"/>
      </rPr>
      <t>____________________</t>
    </r>
  </si>
  <si>
    <t>东莞（未税报价）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</si>
</sst>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  <numFmt numFmtId="177" formatCode="_ * #,##0_ ;_ * \-#,##0_ ;_ * &quot;-&quot;??_ ;_ @_ "/>
    <numFmt numFmtId="178" formatCode="0_);[Red]\(0\)"/>
    <numFmt numFmtId="179" formatCode="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  <font>
      <u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7" fillId="0" borderId="0">
      <alignment vertical="center"/>
    </xf>
    <xf numFmtId="0" fontId="23" fillId="15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176" fontId="36" fillId="0" borderId="0" applyProtection="0"/>
    <xf numFmtId="0" fontId="39" fillId="5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45" borderId="6" applyNumberFormat="0" applyAlignment="0" applyProtection="0">
      <alignment vertical="center"/>
    </xf>
  </cellStyleXfs>
  <cellXfs count="45">
    <xf numFmtId="0" fontId="0" fillId="0" borderId="0" xfId="0">
      <alignment vertical="center"/>
    </xf>
    <xf numFmtId="43" fontId="1" fillId="2" borderId="1" xfId="8" applyFont="1" applyFill="1" applyBorder="1" applyAlignment="1">
      <alignment horizontal="center" vertical="center"/>
    </xf>
    <xf numFmtId="177" fontId="1" fillId="2" borderId="1" xfId="8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15" applyNumberFormat="1" applyFont="1" applyFill="1" applyBorder="1" applyAlignment="1" applyProtection="1">
      <alignment horizontal="center" vertical="center"/>
    </xf>
    <xf numFmtId="10" fontId="0" fillId="0" borderId="1" xfId="15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1" xfId="153" applyNumberFormat="1" applyFont="1" applyFill="1" applyBorder="1" applyAlignment="1">
      <alignment horizontal="center" vertical="center"/>
    </xf>
    <xf numFmtId="43" fontId="5" fillId="2" borderId="0" xfId="8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9" fontId="0" fillId="0" borderId="1" xfId="15" applyNumberFormat="1" applyFont="1" applyBorder="1" applyAlignment="1">
      <alignment horizontal="center" vertical="center"/>
    </xf>
    <xf numFmtId="178" fontId="1" fillId="2" borderId="1" xfId="153" applyNumberFormat="1" applyFont="1" applyFill="1" applyBorder="1" applyAlignment="1">
      <alignment vertical="center" wrapText="1"/>
    </xf>
    <xf numFmtId="0" fontId="0" fillId="0" borderId="1" xfId="15" applyNumberFormat="1" applyFont="1" applyBorder="1" applyAlignment="1">
      <alignment horizontal="center" vertical="center"/>
    </xf>
    <xf numFmtId="178" fontId="1" fillId="2" borderId="1" xfId="153" applyNumberFormat="1" applyFont="1" applyFill="1" applyBorder="1" applyAlignment="1">
      <alignment horizontal="left" vertical="center"/>
    </xf>
    <xf numFmtId="179" fontId="0" fillId="0" borderId="3" xfId="15" applyNumberFormat="1" applyFont="1" applyBorder="1" applyAlignment="1">
      <alignment horizontal="center" vertical="center"/>
    </xf>
    <xf numFmtId="179" fontId="0" fillId="2" borderId="4" xfId="15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2" borderId="1" xfId="95" applyFont="1" applyFill="1" applyBorder="1" applyAlignment="1">
      <alignment horizontal="left" vertical="center"/>
    </xf>
    <xf numFmtId="0" fontId="0" fillId="2" borderId="1" xfId="95" applyFont="1" applyFill="1" applyBorder="1" applyAlignment="1">
      <alignment horizontal="left" vertical="center" wrapText="1"/>
    </xf>
    <xf numFmtId="0" fontId="0" fillId="0" borderId="1" xfId="95" applyFont="1" applyFill="1" applyBorder="1" applyAlignment="1">
      <alignment horizontal="left" vertical="center" wrapText="1"/>
    </xf>
    <xf numFmtId="0" fontId="0" fillId="2" borderId="2" xfId="95" applyFont="1" applyFill="1" applyBorder="1" applyAlignment="1">
      <alignment horizontal="left" vertical="center" wrapText="1"/>
    </xf>
    <xf numFmtId="0" fontId="0" fillId="2" borderId="3" xfId="95" applyFont="1" applyFill="1" applyBorder="1" applyAlignment="1">
      <alignment horizontal="left" vertical="center" wrapText="1"/>
    </xf>
    <xf numFmtId="0" fontId="0" fillId="2" borderId="4" xfId="95" applyFont="1" applyFill="1" applyBorder="1" applyAlignment="1">
      <alignment horizontal="left" vertical="center" wrapText="1"/>
    </xf>
    <xf numFmtId="0" fontId="1" fillId="2" borderId="2" xfId="95" applyFont="1" applyFill="1" applyBorder="1" applyAlignment="1">
      <alignment horizontal="left" vertical="center" wrapText="1"/>
    </xf>
    <xf numFmtId="0" fontId="1" fillId="2" borderId="3" xfId="95" applyFont="1" applyFill="1" applyBorder="1" applyAlignment="1">
      <alignment horizontal="left" vertical="center" wrapText="1"/>
    </xf>
    <xf numFmtId="0" fontId="1" fillId="2" borderId="4" xfId="95" applyFont="1" applyFill="1" applyBorder="1" applyAlignment="1">
      <alignment horizontal="left" vertical="center" wrapText="1"/>
    </xf>
    <xf numFmtId="0" fontId="1" fillId="2" borderId="1" xfId="95" applyFont="1" applyFill="1" applyBorder="1" applyAlignment="1">
      <alignment horizontal="left" vertical="center" wrapText="1"/>
    </xf>
  </cellXfs>
  <cellStyles count="161">
    <cellStyle name="常规" xfId="0" builtinId="0"/>
    <cellStyle name="货币[0]" xfId="1" builtinId="7"/>
    <cellStyle name="货币" xfId="2" builtinId="4"/>
    <cellStyle name="常规 39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千位分隔" xfId="8" builtinId="3"/>
    <cellStyle name="千位分隔 11 2" xfId="9"/>
    <cellStyle name="40% - 强调文字颜色 3" xfId="10" builtinId="39"/>
    <cellStyle name="计算 2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常规 8 2" xfId="44"/>
    <cellStyle name="强调文字颜色 1" xfId="45" builtinId="29"/>
    <cellStyle name="40% - 强调文字颜色 5 2" xfId="46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60% - 强调文字颜色 4 2" xfId="51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适中 2" xfId="62"/>
    <cellStyle name="60% - 强调文字颜色 6" xfId="63" builtinId="52"/>
    <cellStyle name="40% - 强调文字颜色 6 2" xfId="64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5 2" xfId="69"/>
    <cellStyle name="20% - 强调文字颜色 6 2" xfId="70"/>
    <cellStyle name="40% - 强调文字颜色 3 2" xfId="71"/>
    <cellStyle name="60% - 强调文字颜色 1 2" xfId="72"/>
    <cellStyle name="60% - 强调文字颜色 2 2" xfId="73"/>
    <cellStyle name="常规 5" xfId="74"/>
    <cellStyle name="60% - 强调文字颜色 3 2" xfId="75"/>
    <cellStyle name="60% - 强调文字颜色 5 2" xfId="76"/>
    <cellStyle name="60% - 强调文字颜色 6 2" xfId="77"/>
    <cellStyle name="百分比 2" xfId="78"/>
    <cellStyle name="百分比 3" xfId="79"/>
    <cellStyle name="标题 1 2" xfId="80"/>
    <cellStyle name="标题 2 2" xfId="81"/>
    <cellStyle name="标题 3 2" xfId="82"/>
    <cellStyle name="标题 4 2" xfId="83"/>
    <cellStyle name="千位分隔 3" xfId="84"/>
    <cellStyle name="标题 5" xfId="85"/>
    <cellStyle name="差 2" xfId="86"/>
    <cellStyle name="常规 13" xfId="87"/>
    <cellStyle name="常规 14" xfId="88"/>
    <cellStyle name="常规 15" xfId="89"/>
    <cellStyle name="常规 20" xfId="90"/>
    <cellStyle name="常规 17" xfId="91"/>
    <cellStyle name="常规 22" xfId="92"/>
    <cellStyle name="常规 19" xfId="93"/>
    <cellStyle name="常规 24" xfId="94"/>
    <cellStyle name="常规 2" xfId="95"/>
    <cellStyle name="常规 2 2" xfId="96"/>
    <cellStyle name="常规 2 2 2" xfId="97"/>
    <cellStyle name="常规 37" xfId="98"/>
    <cellStyle name="常规 21" xfId="99"/>
    <cellStyle name="常规 23" xfId="100"/>
    <cellStyle name="常规 25" xfId="101"/>
    <cellStyle name="常规 30" xfId="102"/>
    <cellStyle name="常规 27" xfId="103"/>
    <cellStyle name="常规 32" xfId="104"/>
    <cellStyle name="常规 29" xfId="105"/>
    <cellStyle name="常规 34" xfId="106"/>
    <cellStyle name="常规 3 2" xfId="107"/>
    <cellStyle name="常规 3 2 2" xfId="108"/>
    <cellStyle name="常规 3 3" xfId="109"/>
    <cellStyle name="常规 3 3 2" xfId="110"/>
    <cellStyle name="常规 3 4" xfId="111"/>
    <cellStyle name="常规 3 5" xfId="112"/>
    <cellStyle name="强调文字颜色 5 2" xfId="113"/>
    <cellStyle name="常规 3 5 2" xfId="114"/>
    <cellStyle name="常规 3 6" xfId="115"/>
    <cellStyle name="常规 3 7" xfId="116"/>
    <cellStyle name="常规 33" xfId="117"/>
    <cellStyle name="常规 36" xfId="118"/>
    <cellStyle name="常规 41" xfId="119"/>
    <cellStyle name="常规 38" xfId="120"/>
    <cellStyle name="常规 4" xfId="121"/>
    <cellStyle name="常规 4 2" xfId="122"/>
    <cellStyle name="常规 40" xfId="123"/>
    <cellStyle name="常规 5 3" xfId="124"/>
    <cellStyle name="常规 6 2" xfId="125"/>
    <cellStyle name="注释 2" xfId="126"/>
    <cellStyle name="常规 7" xfId="127"/>
    <cellStyle name="常规 7 2" xfId="128"/>
    <cellStyle name="常规 8" xfId="129"/>
    <cellStyle name="常规 9" xfId="130"/>
    <cellStyle name="好 2" xfId="131"/>
    <cellStyle name="汇总 2" xfId="132"/>
    <cellStyle name="货币 2" xfId="133"/>
    <cellStyle name="检查单元格 2" xfId="134"/>
    <cellStyle name="千位分隔 5" xfId="135"/>
    <cellStyle name="解释性文本 2" xfId="136"/>
    <cellStyle name="警告文本 2" xfId="137"/>
    <cellStyle name="链接单元格 2" xfId="138"/>
    <cellStyle name="千位分隔 10" xfId="139"/>
    <cellStyle name="千位分隔 3 2" xfId="140"/>
    <cellStyle name="千位分隔 11" xfId="141"/>
    <cellStyle name="千位分隔 11 3" xfId="142"/>
    <cellStyle name="千位分隔 11 3 2" xfId="143"/>
    <cellStyle name="千位分隔 11 4" xfId="144"/>
    <cellStyle name="千位分隔 11 5" xfId="145"/>
    <cellStyle name="千位分隔 11 6" xfId="146"/>
    <cellStyle name="千位分隔 11 6 2" xfId="147"/>
    <cellStyle name="千位分隔 11 7" xfId="148"/>
    <cellStyle name="千位分隔 11 8" xfId="149"/>
    <cellStyle name="千位分隔 2" xfId="150"/>
    <cellStyle name="千位分隔 2 2" xfId="151"/>
    <cellStyle name="千位分隔 2 3" xfId="152"/>
    <cellStyle name="千位分隔 4" xfId="153"/>
    <cellStyle name="千位分隔 4 2" xfId="154"/>
    <cellStyle name="强调文字颜色 1 2" xfId="155"/>
    <cellStyle name="强调文字颜色 2 2" xfId="156"/>
    <cellStyle name="强调文字颜色 3 2" xfId="157"/>
    <cellStyle name="强调文字颜色 4 2" xfId="158"/>
    <cellStyle name="强调文字颜色 6 2" xfId="159"/>
    <cellStyle name="输入 2" xfId="160"/>
  </cellStyles>
  <tableStyles count="0" defaultTableStyle="TableStyleMedium9" defaultPivotStyle="PivotStyleLight16"/>
  <colors>
    <mruColors>
      <color rgb="0000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9525</xdr:colOff>
      <xdr:row>5</xdr:row>
      <xdr:rowOff>47625</xdr:rowOff>
    </xdr:to>
    <xdr:sp>
      <xdr:nvSpPr>
        <xdr:cNvPr id="8" name="Rectangle 266"/>
        <xdr:cNvSpPr>
          <a:spLocks noChangeArrowheads="1"/>
        </xdr:cNvSpPr>
      </xdr:nvSpPr>
      <xdr:spPr>
        <a:xfrm>
          <a:off x="7549515" y="20193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9525</xdr:colOff>
      <xdr:row>5</xdr:row>
      <xdr:rowOff>47625</xdr:rowOff>
    </xdr:to>
    <xdr:sp>
      <xdr:nvSpPr>
        <xdr:cNvPr id="9" name="Rectangle 266"/>
        <xdr:cNvSpPr>
          <a:spLocks noChangeArrowheads="1"/>
        </xdr:cNvSpPr>
      </xdr:nvSpPr>
      <xdr:spPr>
        <a:xfrm>
          <a:off x="7549515" y="20193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9525</xdr:colOff>
      <xdr:row>0</xdr:row>
      <xdr:rowOff>47625</xdr:rowOff>
    </xdr:to>
    <xdr:sp>
      <xdr:nvSpPr>
        <xdr:cNvPr id="2" name="Rectangle 266"/>
        <xdr:cNvSpPr>
          <a:spLocks noChangeArrowheads="1"/>
        </xdr:cNvSpPr>
      </xdr:nvSpPr>
      <xdr:spPr>
        <a:xfrm>
          <a:off x="8159750" y="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9525</xdr:colOff>
      <xdr:row>0</xdr:row>
      <xdr:rowOff>47625</xdr:rowOff>
    </xdr:to>
    <xdr:sp>
      <xdr:nvSpPr>
        <xdr:cNvPr id="3" name="Rectangle 266"/>
        <xdr:cNvSpPr>
          <a:spLocks noChangeArrowheads="1"/>
        </xdr:cNvSpPr>
      </xdr:nvSpPr>
      <xdr:spPr>
        <a:xfrm>
          <a:off x="8159750" y="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9"/>
  <sheetViews>
    <sheetView tabSelected="1" view="pageBreakPreview" zoomScaleNormal="90" workbookViewId="0">
      <selection activeCell="A15" sqref="A15:H15"/>
    </sheetView>
  </sheetViews>
  <sheetFormatPr defaultColWidth="9" defaultRowHeight="14.4" outlineLevelCol="7"/>
  <cols>
    <col min="1" max="1" width="5.97222222222222" style="18" customWidth="1"/>
    <col min="2" max="2" width="9.03703703703704" style="18" customWidth="1"/>
    <col min="3" max="3" width="19.712962962963" style="18" customWidth="1"/>
    <col min="4" max="4" width="19.787037037037" style="18" customWidth="1"/>
    <col min="5" max="5" width="18.462962962963" style="18" customWidth="1"/>
    <col min="6" max="6" width="19.3148148148148" style="18" customWidth="1"/>
    <col min="7" max="7" width="17.7962962962963" style="18" customWidth="1"/>
    <col min="8" max="8" width="15.2222222222222" style="18" customWidth="1"/>
    <col min="9" max="16384" width="9" style="18"/>
  </cols>
  <sheetData>
    <row r="1" ht="48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27.75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27.75" customHeight="1" spans="1:8">
      <c r="A3" s="20" t="s">
        <v>2</v>
      </c>
      <c r="B3" s="20"/>
      <c r="C3" s="20"/>
      <c r="D3" s="20"/>
      <c r="E3" s="20"/>
      <c r="F3" s="21" t="s">
        <v>3</v>
      </c>
      <c r="G3" s="22"/>
      <c r="H3" s="23"/>
    </row>
    <row r="4" ht="27.75" customHeight="1" spans="1:8">
      <c r="A4" s="24" t="s">
        <v>4</v>
      </c>
      <c r="B4" s="20"/>
      <c r="C4" s="20"/>
      <c r="D4" s="20"/>
      <c r="E4" s="20"/>
      <c r="F4" s="20"/>
      <c r="G4" s="20"/>
      <c r="H4" s="20"/>
    </row>
    <row r="5" ht="27.75" customHeight="1" spans="1:8">
      <c r="A5" s="21" t="s">
        <v>5</v>
      </c>
      <c r="B5" s="22"/>
      <c r="C5" s="22"/>
      <c r="D5" s="22"/>
      <c r="E5" s="22"/>
      <c r="F5" s="22"/>
      <c r="G5" s="22"/>
      <c r="H5" s="23"/>
    </row>
    <row r="6" ht="27.75" customHeight="1" spans="1:8">
      <c r="A6" s="1" t="s">
        <v>6</v>
      </c>
      <c r="B6" s="2" t="s">
        <v>7</v>
      </c>
      <c r="C6" s="25" t="s">
        <v>8</v>
      </c>
      <c r="D6" s="25"/>
      <c r="E6" s="25"/>
      <c r="F6" s="25"/>
      <c r="G6" s="25"/>
      <c r="H6" s="13" t="s">
        <v>9</v>
      </c>
    </row>
    <row r="7" s="15" customFormat="1" ht="45" customHeight="1" spans="1:8">
      <c r="A7" s="1"/>
      <c r="B7" s="2"/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13"/>
    </row>
    <row r="8" s="15" customFormat="1" ht="22.9" customHeight="1" spans="1:8">
      <c r="A8" s="7">
        <v>1</v>
      </c>
      <c r="B8" s="8" t="s">
        <v>15</v>
      </c>
      <c r="C8" s="26">
        <v>850</v>
      </c>
      <c r="D8" s="26">
        <v>1050</v>
      </c>
      <c r="E8" s="26">
        <v>1200</v>
      </c>
      <c r="F8" s="26">
        <v>1400</v>
      </c>
      <c r="G8" s="26">
        <v>1900</v>
      </c>
      <c r="H8" s="27" t="s">
        <v>16</v>
      </c>
    </row>
    <row r="9" s="15" customFormat="1" ht="22.9" customHeight="1" spans="1:8">
      <c r="A9" s="7">
        <v>2</v>
      </c>
      <c r="B9" s="8" t="s">
        <v>17</v>
      </c>
      <c r="C9" s="28">
        <v>430</v>
      </c>
      <c r="D9" s="28">
        <v>430</v>
      </c>
      <c r="E9" s="28">
        <v>430</v>
      </c>
      <c r="F9" s="28">
        <v>430</v>
      </c>
      <c r="G9" s="28">
        <v>430</v>
      </c>
      <c r="H9" s="29" t="s">
        <v>18</v>
      </c>
    </row>
    <row r="10" s="15" customFormat="1" ht="22.9" customHeight="1" spans="1:8">
      <c r="A10" s="7">
        <v>3</v>
      </c>
      <c r="B10" s="8" t="s">
        <v>19</v>
      </c>
      <c r="C10" s="28">
        <v>45</v>
      </c>
      <c r="D10" s="28">
        <v>90</v>
      </c>
      <c r="E10" s="28">
        <v>180</v>
      </c>
      <c r="F10" s="28">
        <v>280</v>
      </c>
      <c r="G10" s="26">
        <v>350</v>
      </c>
      <c r="H10" s="27"/>
    </row>
    <row r="11" s="15" customFormat="1" ht="22.9" customHeight="1" spans="1:8">
      <c r="A11" s="7">
        <v>4</v>
      </c>
      <c r="B11" s="8" t="s">
        <v>20</v>
      </c>
      <c r="C11" s="28">
        <v>230</v>
      </c>
      <c r="D11" s="28">
        <v>300</v>
      </c>
      <c r="E11" s="28">
        <v>350</v>
      </c>
      <c r="F11" s="28">
        <v>380</v>
      </c>
      <c r="G11" s="26">
        <v>430</v>
      </c>
      <c r="H11" s="27"/>
    </row>
    <row r="12" s="15" customFormat="1" ht="22.9" customHeight="1" spans="1:8">
      <c r="A12" s="7">
        <v>5</v>
      </c>
      <c r="B12" s="12" t="s">
        <v>21</v>
      </c>
      <c r="C12" s="26">
        <f>750/2</f>
        <v>375</v>
      </c>
      <c r="D12" s="26">
        <f>950/2</f>
        <v>475</v>
      </c>
      <c r="E12" s="26">
        <f>1100/2</f>
        <v>550</v>
      </c>
      <c r="F12" s="26">
        <f>1300/2</f>
        <v>650</v>
      </c>
      <c r="G12" s="26">
        <f>1800/2</f>
        <v>900</v>
      </c>
      <c r="H12" s="27"/>
    </row>
    <row r="13" s="15" customFormat="1" ht="22.9" customHeight="1" spans="1:8">
      <c r="A13" s="7">
        <v>6</v>
      </c>
      <c r="B13" s="12" t="s">
        <v>22</v>
      </c>
      <c r="C13" s="30" t="s">
        <v>23</v>
      </c>
      <c r="D13" s="30"/>
      <c r="E13" s="30"/>
      <c r="F13" s="30"/>
      <c r="G13" s="30"/>
      <c r="H13" s="31"/>
    </row>
    <row r="14" s="15" customFormat="1" ht="22.9" customHeight="1" spans="1:8">
      <c r="A14" s="2" t="s">
        <v>24</v>
      </c>
      <c r="B14" s="32" t="s">
        <v>25</v>
      </c>
      <c r="C14" s="33"/>
      <c r="D14" s="33"/>
      <c r="E14" s="33"/>
      <c r="F14" s="33"/>
      <c r="G14" s="33"/>
      <c r="H14" s="34"/>
    </row>
    <row r="15" s="16" customFormat="1" ht="21" customHeight="1" spans="1:8">
      <c r="A15" s="35" t="s">
        <v>26</v>
      </c>
      <c r="B15" s="35"/>
      <c r="C15" s="35"/>
      <c r="D15" s="35"/>
      <c r="E15" s="35"/>
      <c r="F15" s="35"/>
      <c r="G15" s="35"/>
      <c r="H15" s="35"/>
    </row>
    <row r="16" s="17" customFormat="1" ht="26.25" customHeight="1" spans="1:8">
      <c r="A16" s="36" t="s">
        <v>27</v>
      </c>
      <c r="B16" s="36"/>
      <c r="C16" s="36"/>
      <c r="D16" s="36"/>
      <c r="E16" s="36"/>
      <c r="F16" s="36"/>
      <c r="G16" s="36"/>
      <c r="H16" s="36"/>
    </row>
    <row r="17" s="17" customFormat="1" ht="45.4" customHeight="1" spans="1:8">
      <c r="A17" s="36" t="s">
        <v>28</v>
      </c>
      <c r="B17" s="36"/>
      <c r="C17" s="36"/>
      <c r="D17" s="36"/>
      <c r="E17" s="36"/>
      <c r="F17" s="36"/>
      <c r="G17" s="36"/>
      <c r="H17" s="36"/>
    </row>
    <row r="18" s="17" customFormat="1" ht="25.5" customHeight="1" spans="1:8">
      <c r="A18" s="35" t="s">
        <v>29</v>
      </c>
      <c r="B18" s="35"/>
      <c r="C18" s="35"/>
      <c r="D18" s="35"/>
      <c r="E18" s="35"/>
      <c r="F18" s="35"/>
      <c r="G18" s="35"/>
      <c r="H18" s="35"/>
    </row>
    <row r="19" s="17" customFormat="1" ht="25.5" customHeight="1" spans="1:8">
      <c r="A19" s="35" t="s">
        <v>30</v>
      </c>
      <c r="B19" s="35"/>
      <c r="C19" s="35"/>
      <c r="D19" s="35"/>
      <c r="E19" s="35"/>
      <c r="F19" s="35"/>
      <c r="G19" s="35"/>
      <c r="H19" s="35"/>
    </row>
    <row r="20" s="17" customFormat="1" ht="41" customHeight="1" spans="1:8">
      <c r="A20" s="37" t="s">
        <v>31</v>
      </c>
      <c r="B20" s="37"/>
      <c r="C20" s="37"/>
      <c r="D20" s="37"/>
      <c r="E20" s="37"/>
      <c r="F20" s="37"/>
      <c r="G20" s="37"/>
      <c r="H20" s="37"/>
    </row>
    <row r="21" s="17" customFormat="1" ht="51.75" customHeight="1" spans="1:8">
      <c r="A21" s="36" t="s">
        <v>32</v>
      </c>
      <c r="B21" s="36"/>
      <c r="C21" s="36"/>
      <c r="D21" s="36"/>
      <c r="E21" s="36"/>
      <c r="F21" s="36"/>
      <c r="G21" s="36"/>
      <c r="H21" s="36"/>
    </row>
    <row r="22" s="17" customFormat="1" ht="27.75" customHeight="1" spans="1:8">
      <c r="A22" s="36" t="s">
        <v>33</v>
      </c>
      <c r="B22" s="36"/>
      <c r="C22" s="36"/>
      <c r="D22" s="36"/>
      <c r="E22" s="36"/>
      <c r="F22" s="36"/>
      <c r="G22" s="36"/>
      <c r="H22" s="36"/>
    </row>
    <row r="23" s="17" customFormat="1" ht="22.5" customHeight="1" spans="1:8">
      <c r="A23" s="37" t="s">
        <v>34</v>
      </c>
      <c r="B23" s="37"/>
      <c r="C23" s="37"/>
      <c r="D23" s="37"/>
      <c r="E23" s="37"/>
      <c r="F23" s="37"/>
      <c r="G23" s="37"/>
      <c r="H23" s="37"/>
    </row>
    <row r="24" s="17" customFormat="1" ht="22.5" customHeight="1" spans="1:8">
      <c r="A24" s="38" t="s">
        <v>35</v>
      </c>
      <c r="B24" s="39"/>
      <c r="C24" s="39"/>
      <c r="D24" s="39"/>
      <c r="E24" s="39"/>
      <c r="F24" s="39"/>
      <c r="G24" s="39"/>
      <c r="H24" s="40"/>
    </row>
    <row r="25" s="17" customFormat="1" ht="22.15" customHeight="1" spans="1:8">
      <c r="A25" s="41" t="s">
        <v>36</v>
      </c>
      <c r="B25" s="42"/>
      <c r="C25" s="42"/>
      <c r="D25" s="42"/>
      <c r="E25" s="42"/>
      <c r="F25" s="42"/>
      <c r="G25" s="42"/>
      <c r="H25" s="43"/>
    </row>
    <row r="26" s="17" customFormat="1" ht="22.5" customHeight="1" spans="1:8">
      <c r="A26" s="44" t="s">
        <v>37</v>
      </c>
      <c r="B26" s="44"/>
      <c r="C26" s="44"/>
      <c r="D26" s="44"/>
      <c r="E26" s="44"/>
      <c r="F26" s="44"/>
      <c r="G26" s="44"/>
      <c r="H26" s="44"/>
    </row>
    <row r="27" s="17" customFormat="1" ht="36.75" customHeight="1" spans="1:8">
      <c r="A27" s="44" t="s">
        <v>38</v>
      </c>
      <c r="B27" s="44"/>
      <c r="C27" s="44"/>
      <c r="D27" s="44"/>
      <c r="E27" s="44"/>
      <c r="F27" s="44"/>
      <c r="G27" s="44"/>
      <c r="H27" s="44"/>
    </row>
    <row r="28" s="17" customFormat="1" ht="26.65" customHeight="1" spans="1:8">
      <c r="A28" s="35" t="s">
        <v>39</v>
      </c>
      <c r="B28" s="35"/>
      <c r="C28" s="35"/>
      <c r="D28" s="35"/>
      <c r="E28" s="35"/>
      <c r="F28" s="35"/>
      <c r="G28" s="35"/>
      <c r="H28" s="35"/>
    </row>
    <row r="29" s="17" customFormat="1" ht="24.75" customHeight="1" spans="1:8">
      <c r="A29" s="35" t="s">
        <v>40</v>
      </c>
      <c r="B29" s="35"/>
      <c r="C29" s="35"/>
      <c r="D29" s="35"/>
      <c r="E29" s="35"/>
      <c r="F29" s="35"/>
      <c r="G29" s="35"/>
      <c r="H29" s="35"/>
    </row>
    <row r="30" s="16" customFormat="1" ht="23.25" customHeight="1" spans="1:8">
      <c r="A30" s="35" t="s">
        <v>41</v>
      </c>
      <c r="B30" s="35"/>
      <c r="C30" s="35"/>
      <c r="D30" s="35"/>
      <c r="E30" s="35"/>
      <c r="F30" s="35"/>
      <c r="G30" s="35"/>
      <c r="H30" s="35"/>
    </row>
    <row r="31" s="16" customFormat="1"/>
    <row r="32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</sheetData>
  <mergeCells count="28">
    <mergeCell ref="A1:H1"/>
    <mergeCell ref="A2:H2"/>
    <mergeCell ref="A3:E3"/>
    <mergeCell ref="F3:H3"/>
    <mergeCell ref="A4:H4"/>
    <mergeCell ref="A5:H5"/>
    <mergeCell ref="C6:F6"/>
    <mergeCell ref="C13:H13"/>
    <mergeCell ref="B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6:A7"/>
    <mergeCell ref="B6:B7"/>
    <mergeCell ref="H6:H7"/>
  </mergeCells>
  <pageMargins left="0.590277777777778" right="0.236111111111111" top="0.747916666666667" bottom="0.747916666666667" header="0.314583333333333" footer="0.314583333333333"/>
  <pageSetup paperSize="9" scale="71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"/>
  <sheetViews>
    <sheetView workbookViewId="0">
      <selection activeCell="E12" sqref="E12"/>
    </sheetView>
  </sheetViews>
  <sheetFormatPr defaultColWidth="9.02777777777778" defaultRowHeight="14.4" outlineLevelRow="6"/>
  <cols>
    <col min="1" max="1" width="5.4537037037037" customWidth="1"/>
    <col min="2" max="2" width="7.44444444444444" customWidth="1"/>
    <col min="3" max="3" width="10.1574074074074" customWidth="1"/>
    <col min="4" max="8" width="19.1851851851852" customWidth="1"/>
  </cols>
  <sheetData>
    <row r="1" ht="17.4" spans="2:9">
      <c r="B1" s="1" t="s">
        <v>6</v>
      </c>
      <c r="C1" s="2" t="s">
        <v>7</v>
      </c>
      <c r="D1" s="3" t="s">
        <v>42</v>
      </c>
      <c r="E1" s="4"/>
      <c r="F1" s="4"/>
      <c r="G1" s="4"/>
      <c r="H1" s="5"/>
      <c r="I1" s="13" t="s">
        <v>9</v>
      </c>
    </row>
    <row r="2" ht="28.8" spans="2:9">
      <c r="B2" s="1"/>
      <c r="C2" s="2"/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13"/>
    </row>
    <row r="3" ht="15.6" spans="2:9">
      <c r="B3" s="7">
        <v>1</v>
      </c>
      <c r="C3" s="8" t="s">
        <v>15</v>
      </c>
      <c r="D3" s="9">
        <v>800</v>
      </c>
      <c r="E3" s="9">
        <v>950</v>
      </c>
      <c r="F3" s="9">
        <v>1100</v>
      </c>
      <c r="G3" s="9">
        <v>1300</v>
      </c>
      <c r="H3" s="10">
        <v>1700</v>
      </c>
      <c r="I3" s="14"/>
    </row>
    <row r="4" ht="15.6" spans="2:9">
      <c r="B4" s="7">
        <v>2</v>
      </c>
      <c r="C4" s="8" t="s">
        <v>17</v>
      </c>
      <c r="D4" s="9">
        <v>420</v>
      </c>
      <c r="E4" s="9">
        <v>420</v>
      </c>
      <c r="F4" s="9">
        <v>420</v>
      </c>
      <c r="G4" s="9">
        <v>420</v>
      </c>
      <c r="H4" s="9">
        <v>420</v>
      </c>
      <c r="I4" s="14"/>
    </row>
    <row r="5" ht="15.6" spans="2:9">
      <c r="B5" s="7">
        <v>3</v>
      </c>
      <c r="C5" s="8" t="s">
        <v>19</v>
      </c>
      <c r="D5" s="9">
        <v>45</v>
      </c>
      <c r="E5" s="9">
        <v>90</v>
      </c>
      <c r="F5" s="9">
        <v>180</v>
      </c>
      <c r="G5" s="9">
        <v>280</v>
      </c>
      <c r="H5" s="10">
        <v>350</v>
      </c>
      <c r="I5" s="14"/>
    </row>
    <row r="6" ht="15.6" spans="2:9">
      <c r="B6" s="7">
        <v>4</v>
      </c>
      <c r="C6" s="8" t="s">
        <v>20</v>
      </c>
      <c r="D6" s="9">
        <v>230</v>
      </c>
      <c r="E6" s="9">
        <v>300</v>
      </c>
      <c r="F6" s="9">
        <v>350</v>
      </c>
      <c r="G6" s="9">
        <v>380</v>
      </c>
      <c r="H6" s="11"/>
      <c r="I6" s="14"/>
    </row>
    <row r="7" ht="15.6" spans="2:9">
      <c r="B7" s="7">
        <v>5</v>
      </c>
      <c r="C7" s="12" t="s">
        <v>21</v>
      </c>
      <c r="D7" s="9">
        <v>360</v>
      </c>
      <c r="E7" s="9">
        <v>430</v>
      </c>
      <c r="F7" s="9">
        <v>500</v>
      </c>
      <c r="G7" s="9">
        <v>580</v>
      </c>
      <c r="H7" s="10">
        <v>760</v>
      </c>
      <c r="I7" s="14"/>
    </row>
  </sheetData>
  <mergeCells count="4">
    <mergeCell ref="D1:H1"/>
    <mergeCell ref="B1:B2"/>
    <mergeCell ref="C1:C2"/>
    <mergeCell ref="I1:I2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5" sqref="L15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目标价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Hoolican</dc:creator>
  <cp:lastModifiedBy>丽Selly</cp:lastModifiedBy>
  <dcterms:created xsi:type="dcterms:W3CDTF">2013-12-04T03:24:00Z</dcterms:created>
  <cp:lastPrinted>2021-01-05T08:59:00Z</cp:lastPrinted>
  <dcterms:modified xsi:type="dcterms:W3CDTF">2023-03-17T04:08:52Z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C5FC74F6FD154093B5CD8978666B63B3</vt:lpwstr>
  </property>
</Properties>
</file>