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tabRatio="639"/>
  </bookViews>
  <sheets>
    <sheet name="客户账单明细表" sheetId="2" r:id="rId1"/>
    <sheet name="装柜图片" sheetId="3" r:id="rId2"/>
  </sheets>
  <definedNames>
    <definedName name="_xlnm._FilterDatabase" localSheetId="0" hidden="1">客户账单明细表!$A$4:$R$12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<sst xmlns="http://schemas.openxmlformats.org/spreadsheetml/2006/main" count="37" uniqueCount="36">
  <si>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深圳市东泰国际物流有限公司</t>
  </si>
  <si>
    <t>深圳市东泰友邦投资有限公司      账单明细表</t>
  </si>
  <si>
    <t>列账日期：2025.02.01-2025.02.28</t>
  </si>
  <si>
    <t>序号</t>
  </si>
  <si>
    <t>运输</t>
  </si>
  <si>
    <t>车牌号</t>
  </si>
  <si>
    <t>报关单号</t>
  </si>
  <si>
    <t>日期</t>
  </si>
  <si>
    <t>客户</t>
  </si>
  <si>
    <t>起运港</t>
  </si>
  <si>
    <t>目的港</t>
  </si>
  <si>
    <t>车型</t>
  </si>
  <si>
    <t>备注</t>
  </si>
  <si>
    <t>报关费</t>
  </si>
  <si>
    <t>报关续页费</t>
  </si>
  <si>
    <t>舱单费</t>
  </si>
  <si>
    <t>保安费</t>
  </si>
  <si>
    <t>运输费</t>
  </si>
  <si>
    <t>国际运输费</t>
  </si>
  <si>
    <t>代理服务费</t>
  </si>
  <si>
    <t>RMB小计</t>
  </si>
  <si>
    <t>东泰国际</t>
  </si>
  <si>
    <t>粤BNU742</t>
  </si>
  <si>
    <t xml:space="preserve">530420250040295919
</t>
  </si>
  <si>
    <t>东泰友邦</t>
  </si>
  <si>
    <t>中国蛇口</t>
  </si>
  <si>
    <t>越南海防</t>
  </si>
  <si>
    <t>1*40HQ</t>
  </si>
  <si>
    <t>做柜时间：2025-02-28 09:00
装货地点：寮步
订舱号：721BK5025161-1
柜号：GAOU7072019
封号：TSC0097116
柜重：3750
柜型：40HQ
车牌：粤BNU742
司机：易国生
司机手机号：15811698126</t>
  </si>
  <si>
    <t>总计</t>
  </si>
  <si>
    <r>
      <rPr>
        <sz val="12"/>
        <rFont val="Arial"/>
        <charset val="0"/>
      </rPr>
      <t>1.</t>
    </r>
    <r>
      <rPr>
        <sz val="12"/>
        <rFont val="宋体"/>
        <charset val="0"/>
      </rPr>
      <t>请贵司收到帐单后与我司财务核对，</t>
    </r>
    <r>
      <rPr>
        <sz val="12"/>
        <rFont val="Arial"/>
        <charset val="0"/>
      </rPr>
      <t>3</t>
    </r>
    <r>
      <rPr>
        <sz val="12"/>
        <rFont val="宋体"/>
        <charset val="0"/>
      </rPr>
      <t>个工作日内确认账单，逾期视为无异议！</t>
    </r>
  </si>
  <si>
    <r>
      <rPr>
        <sz val="12"/>
        <rFont val="宋体"/>
        <charset val="0"/>
      </rPr>
      <t>电话：</t>
    </r>
    <r>
      <rPr>
        <sz val="12"/>
        <rFont val="Arial"/>
        <charset val="0"/>
      </rPr>
      <t>0755-85228066</t>
    </r>
  </si>
  <si>
    <r>
      <rPr>
        <sz val="12"/>
        <rFont val="Arial"/>
        <charset val="0"/>
      </rPr>
      <t>2.</t>
    </r>
    <r>
      <rPr>
        <sz val="12"/>
        <rFont val="宋体"/>
        <charset val="0"/>
      </rPr>
      <t>请将以上款项汇入以下帐号：</t>
    </r>
  </si>
  <si>
    <t>公司名称：深圳市东泰国际物流有限公司</t>
  </si>
  <si>
    <r>
      <rPr>
        <sz val="12"/>
        <rFont val="宋体"/>
        <charset val="0"/>
      </rPr>
      <t>公司帐号：</t>
    </r>
    <r>
      <rPr>
        <sz val="12"/>
        <rFont val="Arial"/>
        <charset val="0"/>
      </rPr>
      <t>000 437 964 811</t>
    </r>
  </si>
  <si>
    <t>开户行：深圳农村商业银行沙田支行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</si>
</sst>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b/>
      <sz val="20"/>
      <name val="正楷"/>
      <charset val="134"/>
    </font>
    <font>
      <b/>
      <sz val="18"/>
      <name val="正楷"/>
      <charset val="134"/>
    </font>
    <font>
      <sz val="16"/>
      <name val="正楷"/>
      <charset val="134"/>
    </font>
    <font>
      <b/>
      <sz val="14"/>
      <name val="微软雅黑"/>
      <charset val="134"/>
    </font>
    <font>
      <b/>
      <sz val="14"/>
      <name val="微软雅黑"/>
      <charset val="0"/>
    </font>
    <font>
      <sz val="12"/>
      <name val="正楷"/>
      <charset val="134"/>
    </font>
    <font>
      <sz val="12"/>
      <name val="正楷"/>
      <charset val="0"/>
    </font>
    <font>
      <sz val="12"/>
      <color rgb="FFFF0000"/>
      <name val="正楷"/>
      <charset val="134"/>
    </font>
    <font>
      <sz val="12"/>
      <color rgb="FFFF0000"/>
      <name val="正楷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58" fontId="9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2" fillId="0" borderId="0" xfId="0" applyFont="1" applyFill="1" applyBorder="1" applyAlignment="1"/>
    <xf numFmtId="0" fontId="9" fillId="0" borderId="4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3 2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71755</xdr:colOff>
      <xdr:row>0</xdr:row>
      <xdr:rowOff>76200</xdr:rowOff>
    </xdr:from>
    <xdr:to>
      <xdr:col>7</xdr:col>
      <xdr:colOff>203200</xdr:colOff>
      <xdr:row>38</xdr:row>
      <xdr:rowOff>140335</xdr:rowOff>
    </xdr:to>
    <xdr:pic>
      <xdr:nvPicPr>
        <xdr:cNvPr id="2" name="图片 1" descr="15cb222238f0262f8a21de2dedafb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755" y="76200"/>
          <a:ext cx="4932045" cy="657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zoomScale="85" zoomScaleNormal="85" workbookViewId="0">
      <selection activeCell="U15" sqref="U15"/>
    </sheetView>
  </sheetViews>
  <sheetFormatPr defaultColWidth="8" defaultRowHeight="12.75"/>
  <cols>
    <col min="1" max="1" width="6.03333333333333" style="2" customWidth="1"/>
    <col min="2" max="2" width="7.125" style="2" customWidth="1"/>
    <col min="3" max="3" width="7.625" style="2" customWidth="1"/>
    <col min="4" max="4" width="9.25" style="1" customWidth="1"/>
    <col min="5" max="5" width="7.44166666666667" style="2" customWidth="1"/>
    <col min="6" max="6" width="8.10833333333333" style="2" customWidth="1"/>
    <col min="7" max="7" width="7.75833333333333" style="2" customWidth="1"/>
    <col min="8" max="8" width="8.10833333333333" style="2" customWidth="1"/>
    <col min="9" max="9" width="7.625" style="1" customWidth="1"/>
    <col min="10" max="10" width="29.2583333333333" style="2" customWidth="1"/>
    <col min="11" max="12" width="9.625" style="2" customWidth="1"/>
    <col min="13" max="18" width="9.625" style="4" customWidth="1"/>
    <col min="19" max="16384" width="8" style="2"/>
  </cols>
  <sheetData>
    <row r="1" ht="35" customHeight="1" spans="1:18">
      <c r="A1" s="5" t="s">
        <v>0</v>
      </c>
      <c r="B1" s="5"/>
      <c r="C1" s="5"/>
      <c r="D1" s="6"/>
      <c r="E1" s="5"/>
      <c r="F1" s="5"/>
      <c r="G1" s="5"/>
      <c r="H1" s="5"/>
      <c r="I1" s="6"/>
      <c r="J1" s="5"/>
      <c r="K1" s="5"/>
      <c r="L1" s="5"/>
      <c r="M1" s="7"/>
      <c r="N1" s="7"/>
      <c r="O1" s="7"/>
      <c r="P1" s="7"/>
      <c r="Q1" s="7"/>
      <c r="R1" s="7"/>
    </row>
    <row r="2" ht="28" customHeight="1" spans="1:18">
      <c r="A2" s="8" t="s">
        <v>1</v>
      </c>
      <c r="B2" s="8"/>
      <c r="C2" s="8"/>
      <c r="D2" s="9"/>
      <c r="E2" s="8"/>
      <c r="F2" s="8"/>
      <c r="G2" s="8"/>
      <c r="H2" s="8"/>
      <c r="I2" s="9"/>
      <c r="J2" s="8"/>
      <c r="K2" s="8"/>
      <c r="L2" s="8"/>
      <c r="M2" s="10"/>
      <c r="N2" s="10"/>
      <c r="O2" s="10"/>
      <c r="P2" s="10"/>
      <c r="Q2" s="10"/>
      <c r="R2" s="10"/>
    </row>
    <row r="3" ht="20" customHeight="1" spans="1:18">
      <c r="A3" s="11" t="s">
        <v>2</v>
      </c>
      <c r="B3" s="11"/>
      <c r="C3" s="11"/>
      <c r="D3" s="12"/>
      <c r="E3" s="11"/>
      <c r="F3" s="11"/>
      <c r="G3" s="11"/>
      <c r="H3" s="11"/>
      <c r="I3" s="12"/>
      <c r="J3" s="11"/>
      <c r="K3" s="11"/>
      <c r="L3" s="11"/>
      <c r="M3" s="13"/>
      <c r="N3" s="13"/>
      <c r="O3" s="13"/>
      <c r="P3" s="13"/>
      <c r="Q3" s="13"/>
      <c r="R3" s="13"/>
    </row>
    <row r="4" s="1" customFormat="1" ht="75" customHeight="1" spans="1:18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16" t="s">
        <v>19</v>
      </c>
      <c r="R4" s="17" t="s">
        <v>20</v>
      </c>
    </row>
    <row r="5" s="2" customFormat="1" ht="156" customHeight="1" spans="1:18">
      <c r="A5" s="18">
        <v>1</v>
      </c>
      <c r="B5" s="19" t="s">
        <v>21</v>
      </c>
      <c r="C5" s="20" t="s">
        <v>22</v>
      </c>
      <c r="D5" s="35" t="s">
        <v>23</v>
      </c>
      <c r="E5" s="21">
        <v>45716</v>
      </c>
      <c r="F5" s="22" t="s">
        <v>24</v>
      </c>
      <c r="G5" s="22" t="s">
        <v>25</v>
      </c>
      <c r="H5" s="22" t="s">
        <v>26</v>
      </c>
      <c r="I5" s="20" t="s">
        <v>27</v>
      </c>
      <c r="J5" s="23" t="s">
        <v>28</v>
      </c>
      <c r="K5" s="24">
        <v>100</v>
      </c>
      <c r="L5" s="25">
        <v>50</v>
      </c>
      <c r="M5" s="26">
        <v>50</v>
      </c>
      <c r="N5" s="26">
        <v>12</v>
      </c>
      <c r="O5" s="26">
        <v>1400</v>
      </c>
      <c r="P5" s="26">
        <v>3622</v>
      </c>
      <c r="Q5" s="18">
        <v>1632.37</v>
      </c>
      <c r="R5" s="27">
        <f>SUM(K5:Q5)</f>
        <v>6866.37</v>
      </c>
    </row>
    <row r="6" s="2" customFormat="1" ht="20" customHeight="1" spans="1:18">
      <c r="A6" s="28" t="s">
        <v>29</v>
      </c>
      <c r="B6" s="29"/>
      <c r="C6" s="29"/>
      <c r="D6" s="30"/>
      <c r="E6" s="29"/>
      <c r="F6" s="29"/>
      <c r="G6" s="29"/>
      <c r="H6" s="29"/>
      <c r="I6" s="30"/>
      <c r="J6" s="29"/>
      <c r="K6" s="31">
        <f>SUM(K5:K5)</f>
        <v>100</v>
      </c>
      <c r="L6" s="31">
        <f t="shared" ref="L6:R6" si="0">SUM(L5:L5)</f>
        <v>50</v>
      </c>
      <c r="M6" s="31">
        <f t="shared" si="0"/>
        <v>50</v>
      </c>
      <c r="N6" s="31">
        <f t="shared" si="0"/>
        <v>12</v>
      </c>
      <c r="O6" s="31">
        <f t="shared" si="0"/>
        <v>1400</v>
      </c>
      <c r="P6" s="31">
        <f t="shared" si="0"/>
        <v>3622</v>
      </c>
      <c r="Q6" s="31">
        <f t="shared" si="0"/>
        <v>1632.37</v>
      </c>
      <c r="R6" s="31">
        <f t="shared" si="0"/>
        <v>6866.37</v>
      </c>
    </row>
    <row r="7" s="3" customFormat="1" ht="20" customHeight="1" spans="1:18">
      <c r="A7" s="32" t="s">
        <v>12</v>
      </c>
      <c r="B7" s="3" t="s">
        <v>30</v>
      </c>
    </row>
    <row r="8" s="3" customFormat="1" ht="20" customHeight="1" spans="1:18">
      <c r="A8" s="33"/>
      <c r="B8" s="34" t="s">
        <v>31</v>
      </c>
    </row>
    <row r="9" s="3" customFormat="1" ht="20" customHeight="1" spans="1:18">
      <c r="A9" s="33"/>
      <c r="B9" s="3" t="s">
        <v>32</v>
      </c>
    </row>
    <row r="10" s="3" customFormat="1" ht="20" customHeight="1" spans="1:18">
      <c r="A10" s="33"/>
      <c r="B10" s="34" t="s">
        <v>33</v>
      </c>
    </row>
    <row r="11" s="3" customFormat="1" ht="20" customHeight="1" spans="1:18">
      <c r="A11" s="33"/>
      <c r="B11" s="34" t="s">
        <v>34</v>
      </c>
    </row>
    <row r="12" s="3" customFormat="1" ht="20" customHeight="1" spans="1:18">
      <c r="A12" s="33"/>
      <c r="B12" s="34" t="s">
        <v>35</v>
      </c>
    </row>
  </sheetData>
  <autoFilter xmlns:etc="http://www.wps.cn/officeDocument/2017/etCustomData" ref="A4:R12" etc:filterBottomFollowUsedRange="0">
    <extLst/>
  </autoFilter>
  <mergeCells count="11">
    <mergeCell ref="A1:R1"/>
    <mergeCell ref="A2:R2"/>
    <mergeCell ref="A3:R3"/>
    <mergeCell ref="A6:H6"/>
    <mergeCell ref="B7:Q7"/>
    <mergeCell ref="B8:Q8"/>
    <mergeCell ref="B9:Q9"/>
    <mergeCell ref="B10:Q10"/>
    <mergeCell ref="B11:Q11"/>
    <mergeCell ref="B12:Q12"/>
    <mergeCell ref="A7:A12"/>
  </mergeCells>
  <pageMargins left="0" right="0" top="1.0625" bottom="1" header="0.5" footer="0.5"/>
  <pageSetup paperSize="1" scale="79" fitToHeight="0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5" zoomScaleNormal="85" workbookViewId="0">
      <selection activeCell="C40" sqref="C40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客户账单明细表</vt:lpstr>
      <vt:lpstr>装柜图片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201604002</dc:creator>
  <cp:lastModifiedBy>WPS_1740358192</cp:lastModifiedBy>
  <dcterms:created xsi:type="dcterms:W3CDTF">2021-08-04T07:35:00Z</dcterms:created>
  <cp:lastPrinted>2021-12-22T01:00:00Z</cp:lastPrinted>
  <dcterms:modified xsi:type="dcterms:W3CDTF">2025-11-11T08:51:07Z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F7F63F13A49C47D79D6B7AEF5481881E_13</vt:lpwstr>
  </property>
  <property fmtid="{D5CDD505-2E9C-101B-9397-08002B2CF9AE}" pid="4" name="KSOReadingLayout">
    <vt:bool>true</vt:bool>
  </property>
</Properties>
</file>