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805" windowHeight="9000"/>
  </bookViews>
  <sheets>
    <sheet name="盐田-南京" sheetId="1" r:id="rId1"/>
  </sheets>
  <calcPr calcId="144525"/>
</workbook>
</file>

<file path=xl/sharedStrings.xml><?xml version="1.0" encoding="utf-8"?>
<sst xmlns="http://schemas.openxmlformats.org/spreadsheetml/2006/main" count="44" uniqueCount="38">
  <si>
    <t>深圳市东泰国际物流有限公司</t>
  </si>
  <si>
    <t xml:space="preserve"> SHENZHEN DONGTAI INTERNATIONAL LOGISTICS CO.,LTD</t>
  </si>
  <si>
    <t>Website:http//www.dtimp.com       E-mail:sales05@dtimp.com</t>
  </si>
  <si>
    <t>TEL: 15768473733       FAX: +86 755 8522 2199</t>
  </si>
  <si>
    <t>核酸检测及消杀报价清单（Quotation）</t>
  </si>
  <si>
    <r>
      <rPr>
        <b/>
        <sz val="10"/>
        <color rgb="FF002060"/>
        <rFont val="Arial"/>
        <charset val="134"/>
      </rPr>
      <t>TO:</t>
    </r>
    <r>
      <rPr>
        <b/>
        <sz val="10"/>
        <color rgb="FF002060"/>
        <rFont val="宋体"/>
        <charset val="134"/>
      </rPr>
      <t>立快德国际物流（南京）有限公司</t>
    </r>
  </si>
  <si>
    <r>
      <rPr>
        <b/>
        <sz val="10"/>
        <color rgb="FF002060"/>
        <rFont val="Arial"/>
        <charset val="134"/>
      </rPr>
      <t>Issued by:</t>
    </r>
    <r>
      <rPr>
        <b/>
        <sz val="10"/>
        <color rgb="FF002060"/>
        <rFont val="宋体"/>
        <charset val="134"/>
      </rPr>
      <t>陈富华</t>
    </r>
    <r>
      <rPr>
        <b/>
        <sz val="10"/>
        <color rgb="FF002060"/>
        <rFont val="Arial"/>
        <charset val="134"/>
      </rPr>
      <t xml:space="preserve">      Date:2022-10-14</t>
    </r>
  </si>
  <si>
    <t>类别</t>
  </si>
  <si>
    <t>费用名称Expense Item Name</t>
  </si>
  <si>
    <t>勾选</t>
  </si>
  <si>
    <t>单位</t>
  </si>
  <si>
    <t>单价(币种：人民币）</t>
  </si>
  <si>
    <t>备注Note</t>
  </si>
  <si>
    <t>核酸检测及消杀</t>
  </si>
  <si>
    <t>运输费（4.2米车型）
transportation fee</t>
  </si>
  <si>
    <t>√</t>
  </si>
  <si>
    <t>趟</t>
  </si>
  <si>
    <t>深圳福田保税区--南京正物流园</t>
  </si>
  <si>
    <t>消杀 
Kill</t>
  </si>
  <si>
    <t>○</t>
  </si>
  <si>
    <t>批次</t>
  </si>
  <si>
    <t>计价按批次收费
Pricing is charged by train number</t>
  </si>
  <si>
    <t>货物核酸检测
Cargo nucleic acid detection</t>
  </si>
  <si>
    <t>样</t>
  </si>
  <si>
    <t>计价按采集样品数量收取
Pricing shall be charged according to the number of samples collected</t>
  </si>
  <si>
    <t>货物核算检测及消杀服务费
Cargo accounting, testing and killing service fee</t>
  </si>
  <si>
    <t xml:space="preserve">次
bill </t>
  </si>
  <si>
    <t>小计
Subtotal：</t>
  </si>
  <si>
    <t>开票费
Invoice Fee</t>
  </si>
  <si>
    <t>合计
total：</t>
  </si>
  <si>
    <r>
      <rPr>
        <b/>
        <sz val="10"/>
        <rFont val="宋体"/>
        <charset val="134"/>
      </rPr>
      <t xml:space="preserve">注意事项
</t>
    </r>
    <r>
      <rPr>
        <b/>
        <sz val="10"/>
        <rFont val="Arial"/>
        <charset val="134"/>
      </rPr>
      <t>Note</t>
    </r>
  </si>
  <si>
    <r>
      <t>1</t>
    </r>
    <r>
      <rPr>
        <sz val="10"/>
        <rFont val="宋体"/>
        <charset val="134"/>
      </rPr>
      <t>、以上报价不含税，结算价以加收6</t>
    </r>
    <r>
      <rPr>
        <sz val="10"/>
        <rFont val="Arial"/>
        <charset val="134"/>
      </rPr>
      <t>%</t>
    </r>
    <r>
      <rPr>
        <sz val="10"/>
        <rFont val="宋体"/>
        <charset val="134"/>
      </rPr>
      <t>税点为准，可开具抵扣</t>
    </r>
    <r>
      <rPr>
        <sz val="10"/>
        <rFont val="Arial"/>
        <charset val="134"/>
      </rPr>
      <t>6%</t>
    </r>
    <r>
      <rPr>
        <sz val="10"/>
        <rFont val="宋体"/>
        <charset val="134"/>
      </rPr>
      <t xml:space="preserve">的增值税专用发票，垫款部分另计；
</t>
    </r>
    <r>
      <rPr>
        <sz val="10"/>
        <rFont val="Arial"/>
        <charset val="134"/>
      </rPr>
      <t xml:space="preserve">     The above quotation does not include tax, and the settlement price is subject to an additional 6% tax point. A special invoice for 6% value-added tax can be issued, and the advance part will be calculated separately;                           
2</t>
    </r>
    <r>
      <rPr>
        <sz val="10"/>
        <rFont val="宋体"/>
        <charset val="134"/>
      </rPr>
      <t>、坪山海关商检正常上班时间为：周一至周五早上</t>
    </r>
    <r>
      <rPr>
        <sz val="10"/>
        <rFont val="Arial"/>
        <charset val="134"/>
      </rPr>
      <t>09:00-12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</t>
    </r>
    <r>
      <rPr>
        <sz val="10"/>
        <rFont val="宋体"/>
        <charset val="134"/>
      </rPr>
      <t>，下午</t>
    </r>
    <r>
      <rPr>
        <sz val="10"/>
        <rFont val="Arial"/>
        <charset val="134"/>
      </rPr>
      <t>13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00-16:30</t>
    </r>
    <r>
      <rPr>
        <sz val="10"/>
        <rFont val="宋体"/>
        <charset val="134"/>
      </rPr>
      <t xml:space="preserve">；
</t>
    </r>
    <r>
      <rPr>
        <sz val="10"/>
        <rFont val="Arial"/>
        <charset val="134"/>
      </rPr>
      <t xml:space="preserve">    Working time of Pingshan customs: Mon.--Fri. 09:00AM--12:00AM, 13:00PM--16:30PM;
3</t>
    </r>
    <r>
      <rPr>
        <sz val="10"/>
        <rFont val="宋体"/>
        <charset val="134"/>
      </rPr>
      <t>、乙方正常上班时间为：周一至周五早上</t>
    </r>
    <r>
      <rPr>
        <sz val="10"/>
        <rFont val="Arial"/>
        <charset val="134"/>
      </rPr>
      <t>08:30-12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</t>
    </r>
    <r>
      <rPr>
        <sz val="10"/>
        <rFont val="宋体"/>
        <charset val="134"/>
      </rPr>
      <t>，下午</t>
    </r>
    <r>
      <rPr>
        <sz val="10"/>
        <rFont val="Arial"/>
        <charset val="134"/>
      </rPr>
      <t>13</t>
    </r>
    <r>
      <rPr>
        <sz val="10"/>
        <rFont val="宋体"/>
        <charset val="134"/>
      </rPr>
      <t>：</t>
    </r>
    <r>
      <rPr>
        <sz val="10"/>
        <rFont val="Arial"/>
        <charset val="134"/>
      </rPr>
      <t>30-18:00</t>
    </r>
    <r>
      <rPr>
        <sz val="10"/>
        <rFont val="宋体"/>
        <charset val="134"/>
      </rPr>
      <t xml:space="preserve">；
</t>
    </r>
    <r>
      <rPr>
        <sz val="10"/>
        <rFont val="Arial"/>
        <charset val="134"/>
      </rPr>
      <t xml:space="preserve">   Working time of Dongtai Logistics: Mon.--Fri. 08:30AM--12:00AM, 13:30PM--18:00PM;
4</t>
    </r>
    <r>
      <rPr>
        <sz val="10"/>
        <rFont val="宋体"/>
        <charset val="134"/>
      </rPr>
      <t>、加班费</t>
    </r>
    <r>
      <rPr>
        <sz val="10"/>
        <rFont val="Arial"/>
        <charset val="134"/>
      </rPr>
      <t>(</t>
    </r>
    <r>
      <rPr>
        <sz val="10"/>
        <rFont val="宋体"/>
        <charset val="134"/>
      </rPr>
      <t>最少</t>
    </r>
    <r>
      <rPr>
        <sz val="10"/>
        <rFont val="Arial"/>
        <charset val="134"/>
      </rPr>
      <t>2</t>
    </r>
    <r>
      <rPr>
        <sz val="10"/>
        <rFont val="宋体"/>
        <charset val="134"/>
      </rPr>
      <t>人</t>
    </r>
    <r>
      <rPr>
        <sz val="10"/>
        <rFont val="Arial"/>
        <charset val="134"/>
      </rPr>
      <t>)</t>
    </r>
    <r>
      <rPr>
        <sz val="10"/>
        <rFont val="宋体"/>
        <charset val="134"/>
      </rPr>
      <t>：周一至周五下午</t>
    </r>
    <r>
      <rPr>
        <sz val="10"/>
        <rFont val="Arial"/>
        <charset val="134"/>
      </rPr>
      <t>18:00</t>
    </r>
    <r>
      <rPr>
        <sz val="10"/>
        <rFont val="宋体"/>
        <charset val="134"/>
      </rPr>
      <t>以后</t>
    </r>
    <r>
      <rPr>
        <sz val="10"/>
        <rFont val="Arial"/>
        <charset val="134"/>
      </rPr>
      <t>:RMB25/</t>
    </r>
    <r>
      <rPr>
        <sz val="10"/>
        <rFont val="宋体"/>
        <charset val="134"/>
      </rPr>
      <t>小时</t>
    </r>
    <r>
      <rPr>
        <sz val="10"/>
        <rFont val="Arial"/>
        <charset val="134"/>
      </rPr>
      <t>/</t>
    </r>
    <r>
      <rPr>
        <sz val="10"/>
        <rFont val="宋体"/>
        <charset val="134"/>
      </rPr>
      <t>人</t>
    </r>
    <r>
      <rPr>
        <sz val="10"/>
        <rFont val="Arial"/>
        <charset val="134"/>
      </rPr>
      <t>,</t>
    </r>
    <r>
      <rPr>
        <sz val="10"/>
        <rFont val="宋体"/>
        <charset val="134"/>
      </rPr>
      <t>周六、周日</t>
    </r>
    <r>
      <rPr>
        <sz val="10"/>
        <rFont val="Arial"/>
        <charset val="134"/>
      </rPr>
      <t>RMB50</t>
    </r>
    <r>
      <rPr>
        <sz val="10"/>
        <rFont val="宋体"/>
        <charset val="134"/>
      </rPr>
      <t>元</t>
    </r>
    <r>
      <rPr>
        <sz val="10"/>
        <rFont val="Arial"/>
        <charset val="134"/>
      </rPr>
      <t>/</t>
    </r>
    <r>
      <rPr>
        <sz val="10"/>
        <rFont val="宋体"/>
        <charset val="134"/>
      </rPr>
      <t>小时</t>
    </r>
    <r>
      <rPr>
        <sz val="10"/>
        <rFont val="Arial"/>
        <charset val="134"/>
      </rPr>
      <t>/</t>
    </r>
    <r>
      <rPr>
        <sz val="10"/>
        <rFont val="宋体"/>
        <charset val="134"/>
      </rPr>
      <t>人</t>
    </r>
    <r>
      <rPr>
        <sz val="10"/>
        <rFont val="Arial"/>
        <charset val="134"/>
      </rPr>
      <t>,</t>
    </r>
    <r>
      <rPr>
        <sz val="10"/>
        <rFont val="宋体"/>
        <charset val="134"/>
      </rPr>
      <t>法定节假日</t>
    </r>
    <r>
      <rPr>
        <sz val="10"/>
        <rFont val="Arial"/>
        <charset val="134"/>
      </rPr>
      <t>RMB75</t>
    </r>
    <r>
      <rPr>
        <sz val="10"/>
        <rFont val="宋体"/>
        <charset val="134"/>
      </rPr>
      <t>元</t>
    </r>
    <r>
      <rPr>
        <sz val="10"/>
        <rFont val="Arial"/>
        <charset val="134"/>
      </rPr>
      <t>/</t>
    </r>
    <r>
      <rPr>
        <sz val="10"/>
        <rFont val="宋体"/>
        <charset val="134"/>
      </rPr>
      <t>小时</t>
    </r>
    <r>
      <rPr>
        <sz val="10"/>
        <rFont val="Arial"/>
        <charset val="134"/>
      </rPr>
      <t>/</t>
    </r>
    <r>
      <rPr>
        <sz val="10"/>
        <rFont val="宋体"/>
        <charset val="134"/>
      </rPr>
      <t xml:space="preserve">人；
</t>
    </r>
    <r>
      <rPr>
        <sz val="10"/>
        <rFont val="Arial"/>
        <charset val="134"/>
      </rPr>
      <t xml:space="preserve">   Overtime fee(MIN 2PERSON</t>
    </r>
    <r>
      <rPr>
        <sz val="10"/>
        <rFont val="宋体"/>
        <charset val="134"/>
      </rPr>
      <t>）</t>
    </r>
    <r>
      <rPr>
        <sz val="10"/>
        <rFont val="Arial"/>
        <charset val="134"/>
      </rPr>
      <t>:At ordinary times RMB25/H/P(after 18:00PM), Weekend RMB50/H/P,  Legal holidays RMB75/H/P;
5</t>
    </r>
    <r>
      <rPr>
        <sz val="10"/>
        <rFont val="宋体"/>
        <charset val="134"/>
      </rPr>
      <t>、因甲方提供货物报关信息与入区的实物严重不符导致入海关缉私科，按申报货值的</t>
    </r>
    <r>
      <rPr>
        <sz val="10"/>
        <rFont val="Arial"/>
        <charset val="134"/>
      </rPr>
      <t>3%</t>
    </r>
    <r>
      <rPr>
        <sz val="10"/>
        <rFont val="宋体"/>
        <charset val="134"/>
      </rPr>
      <t>处罚，最少收取人民币</t>
    </r>
    <r>
      <rPr>
        <sz val="10"/>
        <rFont val="Arial"/>
        <charset val="134"/>
      </rPr>
      <t>5000</t>
    </r>
    <r>
      <rPr>
        <sz val="10"/>
        <rFont val="宋体"/>
        <charset val="134"/>
      </rPr>
      <t xml:space="preserve">元，并承担乙方的损失，且乙方将不承担任何法律责任；
</t>
    </r>
    <r>
      <rPr>
        <sz val="10"/>
        <rFont val="Arial"/>
        <charset val="134"/>
      </rPr>
      <t xml:space="preserve">   Entering the customs anti-smuggling department due to the serious discrepancy between the customs declaration information provided by the customer and the actual goods in the zone will be punished at 3% of the declared value, at least RMB 5,000 will be charged, and our company will bear the loss, and our company will not bear any legal responsibility </t>
    </r>
    <r>
      <rPr>
        <sz val="10"/>
        <rFont val="SimSun"/>
        <charset val="134"/>
      </rPr>
      <t xml:space="preserve">；
</t>
    </r>
    <r>
      <rPr>
        <sz val="10"/>
        <rFont val="Arial"/>
        <charset val="134"/>
      </rPr>
      <t>6</t>
    </r>
    <r>
      <rPr>
        <sz val="10"/>
        <rFont val="宋体"/>
        <charset val="134"/>
      </rPr>
      <t xml:space="preserve">、上述报价中未涉及服务项目，如在实际操作中发生，双方另行商议，以书面确认为准。
</t>
    </r>
    <r>
      <rPr>
        <sz val="10"/>
        <rFont val="Arial"/>
        <charset val="134"/>
      </rPr>
      <t>If there are any service items not involved in the above quotation in actual operation, the two parties will discuss separately and the written confirmation shall prevail.
7</t>
    </r>
    <r>
      <rPr>
        <sz val="10"/>
        <rFont val="宋体"/>
        <charset val="134"/>
      </rPr>
      <t>、√</t>
    </r>
    <r>
      <rPr>
        <sz val="10"/>
        <rFont val="Arial"/>
        <charset val="134"/>
      </rPr>
      <t>.</t>
    </r>
    <r>
      <rPr>
        <sz val="10"/>
        <rFont val="宋体"/>
        <charset val="134"/>
      </rPr>
      <t xml:space="preserve">每次报关必定发生服务项目
</t>
    </r>
    <r>
      <rPr>
        <sz val="10"/>
        <rFont val="Arial"/>
        <charset val="134"/>
      </rPr>
      <t xml:space="preserve">         Inevitable expenses
   </t>
    </r>
    <r>
      <rPr>
        <sz val="10"/>
        <rFont val="宋体"/>
        <charset val="134"/>
      </rPr>
      <t>○</t>
    </r>
    <r>
      <rPr>
        <sz val="10"/>
        <rFont val="Arial"/>
        <charset val="134"/>
      </rPr>
      <t>.</t>
    </r>
    <r>
      <rPr>
        <sz val="10"/>
        <rFont val="宋体"/>
        <charset val="134"/>
      </rPr>
      <t xml:space="preserve">可能会发生项目
</t>
    </r>
    <r>
      <rPr>
        <sz val="10"/>
        <rFont val="Arial"/>
        <charset val="134"/>
      </rPr>
      <t xml:space="preserve">         If the goods are inspected by the customs, the cost will be incurred</t>
    </r>
  </si>
  <si>
    <r>
      <rPr>
        <b/>
        <sz val="9"/>
        <rFont val="宋体"/>
        <charset val="134"/>
      </rPr>
      <t>甲方（盖章）：</t>
    </r>
    <r>
      <rPr>
        <b/>
        <sz val="9"/>
        <rFont val="Arial"/>
        <charset val="134"/>
      </rPr>
      <t xml:space="preserve">
Party A(Stamp)</t>
    </r>
  </si>
  <si>
    <r>
      <rPr>
        <b/>
        <sz val="9"/>
        <rFont val="Arial"/>
        <charset val="134"/>
      </rPr>
      <t>乙方（盖章）：</t>
    </r>
    <r>
      <rPr>
        <b/>
        <sz val="9"/>
        <rFont val="Arial"/>
        <charset val="134"/>
      </rPr>
      <t xml:space="preserve">
Party B(Stamp)</t>
    </r>
  </si>
  <si>
    <r>
      <rPr>
        <b/>
        <sz val="9"/>
        <rFont val="Arial"/>
        <charset val="134"/>
      </rPr>
      <t>签字：</t>
    </r>
    <r>
      <rPr>
        <b/>
        <sz val="9"/>
        <rFont val="Arial"/>
        <charset val="134"/>
      </rPr>
      <t xml:space="preserve">
Signature</t>
    </r>
  </si>
  <si>
    <r>
      <rPr>
        <b/>
        <sz val="9"/>
        <rFont val="Arial"/>
        <charset val="134"/>
      </rPr>
      <t>日期：</t>
    </r>
    <r>
      <rPr>
        <b/>
        <sz val="9"/>
        <rFont val="Arial"/>
        <charset val="134"/>
      </rPr>
      <t xml:space="preserve">
Date</t>
    </r>
  </si>
  <si>
    <t xml:space="preserve">
</t>
  </si>
  <si>
    <t xml:space="preserve">              
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</si>
</sst>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176" formatCode="0.00_);[Red]\(0.00\)"/>
    <numFmt numFmtId="41" formatCode="_ * #,##0_ ;_ * \-#,##0_ ;_ * &quot;-&quot;_ ;_ @_ "/>
    <numFmt numFmtId="177" formatCode="&quot;RMB&quot;#,##0.00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42">
    <font>
      <sz val="12"/>
      <name val="宋体"/>
      <charset val="134"/>
    </font>
    <font>
      <sz val="11"/>
      <name val="Arial"/>
      <charset val="134"/>
    </font>
    <font>
      <sz val="11"/>
      <name val="新細明體"/>
      <charset val="136"/>
    </font>
    <font>
      <sz val="9"/>
      <name val="新細明體"/>
      <charset val="136"/>
    </font>
    <font>
      <b/>
      <sz val="18"/>
      <name val="黑体"/>
      <charset val="134"/>
    </font>
    <font>
      <b/>
      <sz val="10"/>
      <name val="Arial"/>
      <charset val="134"/>
    </font>
    <font>
      <sz val="10"/>
      <name val="Arial"/>
      <charset val="134"/>
    </font>
    <font>
      <sz val="9"/>
      <color indexed="8"/>
      <name val="Arial"/>
      <charset val="134"/>
    </font>
    <font>
      <b/>
      <sz val="18"/>
      <name val="宋体"/>
      <charset val="134"/>
    </font>
    <font>
      <b/>
      <sz val="18"/>
      <name val="Arial"/>
      <charset val="134"/>
    </font>
    <font>
      <b/>
      <sz val="10"/>
      <color rgb="FF002060"/>
      <name val="Arial"/>
      <charset val="134"/>
    </font>
    <font>
      <b/>
      <sz val="10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10"/>
      <color theme="1"/>
      <name val="宋体"/>
      <charset val="134"/>
    </font>
    <font>
      <sz val="10"/>
      <color theme="1"/>
      <name val="Arial"/>
      <charset val="134"/>
    </font>
    <font>
      <sz val="10"/>
      <color indexed="63"/>
      <name val="微软雅黑"/>
      <charset val="134"/>
    </font>
    <font>
      <b/>
      <sz val="9"/>
      <name val="宋体"/>
      <charset val="134"/>
    </font>
    <font>
      <b/>
      <sz val="9"/>
      <name val="Arial"/>
      <charset val="134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sz val="11"/>
      <color theme="1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FA7D00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1"/>
      <color rgb="FFFA7D00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2"/>
      <name val="新細明體"/>
      <charset val="136"/>
    </font>
    <font>
      <b/>
      <sz val="10"/>
      <color rgb="FF002060"/>
      <name val="宋体"/>
      <charset val="134"/>
    </font>
    <font>
      <sz val="10"/>
      <name val="SimSun"/>
      <charset val="134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hair">
        <color indexed="63"/>
      </left>
      <right style="hair">
        <color indexed="63"/>
      </right>
      <top style="hair">
        <color indexed="63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0" fontId="20" fillId="8" borderId="0" applyNumberFormat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41" fontId="22" fillId="0" borderId="0" applyFont="0" applyFill="0" applyBorder="0" applyAlignment="0" applyProtection="0">
      <alignment vertical="center"/>
    </xf>
    <xf numFmtId="42" fontId="22" fillId="0" borderId="0" applyFont="0" applyFill="0" applyBorder="0" applyAlignment="0" applyProtection="0">
      <alignment vertical="center"/>
    </xf>
    <xf numFmtId="44" fontId="22" fillId="0" borderId="0" applyFon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12" borderId="8" applyNumberFormat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2" fillId="13" borderId="10" applyNumberFormat="0" applyFont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0" fillId="9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3" fillId="20" borderId="13" applyNumberFormat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19" borderId="14" applyNumberFormat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32" fillId="19" borderId="13" applyNumberFormat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39" fillId="0" borderId="0">
      <alignment vertical="center"/>
    </xf>
  </cellStyleXfs>
  <cellXfs count="43">
    <xf numFmtId="0" fontId="0" fillId="0" borderId="0" xfId="0">
      <alignment vertical="center"/>
    </xf>
    <xf numFmtId="0" fontId="0" fillId="2" borderId="0" xfId="50" applyFont="1" applyFill="1" applyBorder="1">
      <alignment vertical="center"/>
    </xf>
    <xf numFmtId="0" fontId="0" fillId="2" borderId="0" xfId="50" applyFont="1" applyFill="1">
      <alignment vertical="center"/>
    </xf>
    <xf numFmtId="0" fontId="1" fillId="2" borderId="0" xfId="50" applyFont="1" applyFill="1" applyBorder="1">
      <alignment vertical="center"/>
    </xf>
    <xf numFmtId="0" fontId="2" fillId="2" borderId="0" xfId="50" applyFont="1" applyFill="1">
      <alignment vertical="center"/>
    </xf>
    <xf numFmtId="0" fontId="3" fillId="2" borderId="0" xfId="50" applyFont="1" applyFill="1" applyAlignment="1">
      <alignment horizontal="left" vertical="center"/>
    </xf>
    <xf numFmtId="0" fontId="3" fillId="2" borderId="0" xfId="50" applyFont="1" applyFill="1" applyAlignment="1">
      <alignment vertical="center" wrapText="1"/>
    </xf>
    <xf numFmtId="0" fontId="3" fillId="2" borderId="0" xfId="50" applyFont="1" applyFill="1" applyAlignment="1">
      <alignment horizontal="center" vertical="center"/>
    </xf>
    <xf numFmtId="0" fontId="2" fillId="2" borderId="0" xfId="50" applyFont="1" applyFill="1" applyBorder="1">
      <alignment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shrinkToFit="1"/>
    </xf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NumberFormat="1" applyFont="1" applyFill="1" applyBorder="1" applyAlignment="1">
      <alignment horizontal="center" vertical="center" wrapText="1"/>
    </xf>
    <xf numFmtId="0" fontId="9" fillId="2" borderId="1" xfId="0" applyNumberFormat="1" applyFont="1" applyFill="1" applyBorder="1" applyAlignment="1">
      <alignment horizontal="center" vertical="center"/>
    </xf>
    <xf numFmtId="0" fontId="10" fillId="2" borderId="1" xfId="0" applyNumberFormat="1" applyFont="1" applyFill="1" applyBorder="1" applyAlignment="1">
      <alignment horizontal="left" vertical="center"/>
    </xf>
    <xf numFmtId="0" fontId="10" fillId="2" borderId="1" xfId="0" applyNumberFormat="1" applyFont="1" applyFill="1" applyBorder="1" applyAlignment="1">
      <alignment horizontal="center" vertical="center"/>
    </xf>
    <xf numFmtId="0" fontId="10" fillId="2" borderId="1" xfId="0" applyNumberFormat="1" applyFont="1" applyFill="1" applyBorder="1" applyAlignment="1">
      <alignment horizontal="right" vertical="center"/>
    </xf>
    <xf numFmtId="0" fontId="11" fillId="3" borderId="1" xfId="0" applyFont="1" applyFill="1" applyBorder="1" applyAlignment="1">
      <alignment horizontal="center" vertical="center" wrapText="1"/>
    </xf>
    <xf numFmtId="0" fontId="11" fillId="2" borderId="1" xfId="50" applyFont="1" applyFill="1" applyBorder="1" applyAlignment="1">
      <alignment horizontal="center" vertical="center" wrapText="1"/>
    </xf>
    <xf numFmtId="0" fontId="12" fillId="0" borderId="1" xfId="50" applyFont="1" applyFill="1" applyBorder="1" applyAlignment="1">
      <alignment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3" fillId="2" borderId="1" xfId="50" applyFont="1" applyFill="1" applyBorder="1" applyAlignment="1">
      <alignment horizontal="center" vertical="center" wrapText="1"/>
    </xf>
    <xf numFmtId="177" fontId="14" fillId="2" borderId="1" xfId="15" applyNumberFormat="1" applyFont="1" applyFill="1" applyBorder="1" applyAlignment="1">
      <alignment horizontal="center" vertical="center" wrapText="1"/>
    </xf>
    <xf numFmtId="0" fontId="12" fillId="2" borderId="1" xfId="15" applyFont="1" applyFill="1" applyBorder="1" applyAlignment="1">
      <alignment horizontal="left" vertical="center" wrapText="1"/>
    </xf>
    <xf numFmtId="0" fontId="12" fillId="2" borderId="1" xfId="50" applyFont="1" applyFill="1" applyBorder="1" applyAlignment="1">
      <alignment horizontal="left" vertical="center"/>
    </xf>
    <xf numFmtId="0" fontId="11" fillId="4" borderId="1" xfId="0" applyFont="1" applyFill="1" applyBorder="1" applyAlignment="1">
      <alignment horizontal="center" vertical="center" wrapText="1"/>
    </xf>
    <xf numFmtId="177" fontId="15" fillId="2" borderId="1" xfId="15" applyNumberFormat="1" applyFont="1" applyFill="1" applyBorder="1" applyAlignment="1">
      <alignment horizontal="center" vertical="center" wrapText="1"/>
    </xf>
    <xf numFmtId="176" fontId="12" fillId="4" borderId="1" xfId="0" applyNumberFormat="1" applyFont="1" applyFill="1" applyBorder="1" applyAlignment="1">
      <alignment vertical="center" wrapText="1"/>
    </xf>
    <xf numFmtId="0" fontId="11" fillId="2" borderId="2" xfId="50" applyFont="1" applyFill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176" fontId="12" fillId="4" borderId="1" xfId="0" applyNumberFormat="1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left" vertical="top" wrapText="1"/>
    </xf>
    <xf numFmtId="0" fontId="6" fillId="2" borderId="5" xfId="0" applyFont="1" applyFill="1" applyBorder="1" applyAlignment="1">
      <alignment horizontal="left" vertical="top" wrapText="1"/>
    </xf>
    <xf numFmtId="0" fontId="6" fillId="2" borderId="6" xfId="0" applyFont="1" applyFill="1" applyBorder="1" applyAlignment="1">
      <alignment horizontal="left" vertical="top" wrapText="1"/>
    </xf>
    <xf numFmtId="0" fontId="17" fillId="2" borderId="0" xfId="50" applyFont="1" applyFill="1" applyBorder="1" applyAlignment="1">
      <alignment horizontal="left" vertical="center" wrapText="1"/>
    </xf>
    <xf numFmtId="0" fontId="18" fillId="2" borderId="0" xfId="50" applyFont="1" applyFill="1" applyBorder="1" applyAlignment="1">
      <alignment horizontal="left" vertical="center"/>
    </xf>
    <xf numFmtId="0" fontId="18" fillId="2" borderId="7" xfId="50" applyFont="1" applyFill="1" applyBorder="1" applyAlignment="1">
      <alignment vertical="center" wrapText="1"/>
    </xf>
    <xf numFmtId="0" fontId="18" fillId="2" borderId="0" xfId="50" applyFont="1" applyFill="1" applyBorder="1" applyAlignment="1">
      <alignment horizontal="left" vertical="center" wrapText="1"/>
    </xf>
    <xf numFmtId="0" fontId="18" fillId="2" borderId="0" xfId="15" applyFont="1" applyFill="1" applyAlignment="1">
      <alignment vertical="center" wrapText="1"/>
    </xf>
    <xf numFmtId="0" fontId="18" fillId="2" borderId="0" xfId="0" applyFont="1" applyFill="1" applyAlignment="1">
      <alignment vertical="center" wrapText="1"/>
    </xf>
    <xf numFmtId="0" fontId="18" fillId="2" borderId="0" xfId="0" applyFont="1" applyFill="1" applyAlignment="1">
      <alignment vertical="center"/>
    </xf>
    <xf numFmtId="0" fontId="17" fillId="2" borderId="0" xfId="0" applyFont="1" applyFill="1" applyAlignment="1">
      <alignment vertical="center" wrapText="1"/>
    </xf>
  </cellXfs>
  <cellStyles count="51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常规 2" xfId="15"/>
    <cellStyle name="40% - Accent2" xfId="16" builtinId="35"/>
    <cellStyle name="Title" xfId="17" builtinId="15"/>
    <cellStyle name="CExplanatory Text" xfId="18" builtinId="53"/>
    <cellStyle name="Heading 1" xfId="19" builtinId="16"/>
    <cellStyle name="Heading 3" xfId="20" builtinId="18"/>
    <cellStyle name="Heading 4" xfId="21" builtinId="19"/>
    <cellStyle name="Input" xfId="22" builtinId="20"/>
    <cellStyle name="60% - Accent3" xfId="23" builtinId="40"/>
    <cellStyle name="Good" xfId="24" builtinId="26"/>
    <cellStyle name="Output" xfId="25" builtinId="21"/>
    <cellStyle name="20% - Accent1" xfId="26" builtinId="30"/>
    <cellStyle name="Calculation" xfId="27" builtinId="22"/>
    <cellStyle name="Linked Cell" xfId="28" builtinId="24"/>
    <cellStyle name="Total" xfId="29" builtinId="25"/>
    <cellStyle name="Bad" xfId="30" builtinId="27"/>
    <cellStyle name="Neutral" xfId="31" builtinId="28"/>
    <cellStyle name="Accent1" xfId="32" builtinId="29"/>
    <cellStyle name="20% - Accent5" xfId="33" builtinId="46"/>
    <cellStyle name="60% - Accent1" xfId="34" builtinId="32"/>
    <cellStyle name="Accent2" xfId="35" builtinId="33"/>
    <cellStyle name="20% - Accent2" xfId="36" builtinId="34"/>
    <cellStyle name="20% - Accent6" xfId="37" builtinId="50"/>
    <cellStyle name="60% - Accent2" xfId="38" builtinId="36"/>
    <cellStyle name="Accent3" xfId="39" builtinId="37"/>
    <cellStyle name="20% - Accent3" xfId="40" builtinId="38"/>
    <cellStyle name="Accent4" xfId="41" builtinId="41"/>
    <cellStyle name="20% - Accent4" xfId="42" builtinId="42"/>
    <cellStyle name="40% - Accent4" xfId="43" builtinId="43"/>
    <cellStyle name="Accent5" xfId="44" builtinId="45"/>
    <cellStyle name="40% - Accent5" xfId="45" builtinId="47"/>
    <cellStyle name="60% - Accent5" xfId="46" builtinId="48"/>
    <cellStyle name="Accent6" xfId="47" builtinId="49"/>
    <cellStyle name="40% - Accent6" xfId="48" builtinId="51"/>
    <cellStyle name="60% - Accent6" xfId="49" builtinId="52"/>
    <cellStyle name="常规_副本Need new Quote from DTW" xfId="50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838200</xdr:colOff>
      <xdr:row>0</xdr:row>
      <xdr:rowOff>136525</xdr:rowOff>
    </xdr:from>
    <xdr:to>
      <xdr:col>1</xdr:col>
      <xdr:colOff>95250</xdr:colOff>
      <xdr:row>2</xdr:row>
      <xdr:rowOff>108585</xdr:rowOff>
    </xdr:to>
    <xdr:pic>
      <xdr:nvPicPr>
        <xdr:cNvPr id="1025" name="图片 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38200" y="136525"/>
          <a:ext cx="1123950" cy="5149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3"/>
  <sheetViews>
    <sheetView tabSelected="1" topLeftCell="A9" workbookViewId="0">
      <selection activeCell="A15" sqref="A15"/>
    </sheetView>
  </sheetViews>
  <sheetFormatPr defaultColWidth="9" defaultRowHeight="15.75" outlineLevelCol="5"/>
  <cols>
    <col min="1" max="1" width="24.5" style="4" customWidth="1"/>
    <col min="2" max="2" width="31.375" style="5" customWidth="1"/>
    <col min="3" max="3" width="6.125" style="5" customWidth="1"/>
    <col min="4" max="4" width="11.375" style="6" customWidth="1"/>
    <col min="5" max="5" width="17.625" style="7" customWidth="1"/>
    <col min="6" max="6" width="75.875" style="7" customWidth="1"/>
    <col min="7" max="8" width="9" style="8"/>
    <col min="9" max="9" width="9.125" style="8" customWidth="1"/>
    <col min="10" max="16384" width="9" style="8"/>
  </cols>
  <sheetData>
    <row r="1" s="1" customFormat="1" ht="30" customHeight="1" spans="1:6">
      <c r="A1" s="9" t="s">
        <v>0</v>
      </c>
      <c r="B1" s="9"/>
      <c r="C1" s="9"/>
      <c r="D1" s="9"/>
      <c r="E1" s="9"/>
      <c r="F1" s="9"/>
    </row>
    <row r="2" s="1" customFormat="1" ht="12.75" customHeight="1" spans="1:6">
      <c r="A2" s="10" t="s">
        <v>1</v>
      </c>
      <c r="B2" s="10"/>
      <c r="C2" s="10"/>
      <c r="D2" s="10"/>
      <c r="E2" s="10"/>
      <c r="F2" s="10"/>
    </row>
    <row r="3" s="1" customFormat="1" ht="12.75" customHeight="1" spans="1:6">
      <c r="A3" s="11" t="s">
        <v>2</v>
      </c>
      <c r="B3" s="11"/>
      <c r="C3" s="11"/>
      <c r="D3" s="11"/>
      <c r="E3" s="11"/>
      <c r="F3" s="11"/>
    </row>
    <row r="4" s="1" customFormat="1" ht="12.95" customHeight="1" spans="1:6">
      <c r="A4" s="12" t="s">
        <v>3</v>
      </c>
      <c r="B4" s="12"/>
      <c r="C4" s="12"/>
      <c r="D4" s="12"/>
      <c r="E4" s="12"/>
      <c r="F4" s="12"/>
    </row>
    <row r="5" s="1" customFormat="1" ht="23.1" customHeight="1" spans="1:6">
      <c r="A5" s="13" t="s">
        <v>4</v>
      </c>
      <c r="B5" s="14"/>
      <c r="C5" s="14"/>
      <c r="D5" s="14"/>
      <c r="E5" s="14"/>
      <c r="F5" s="14"/>
    </row>
    <row r="6" s="2" customFormat="1" ht="14.25" spans="1:6">
      <c r="A6" s="15" t="s">
        <v>5</v>
      </c>
      <c r="B6" s="16"/>
      <c r="C6" s="16"/>
      <c r="D6" s="16"/>
      <c r="E6" s="16"/>
      <c r="F6" s="17" t="s">
        <v>6</v>
      </c>
    </row>
    <row r="7" ht="23.25" customHeight="1" spans="1:6">
      <c r="A7" s="18" t="s">
        <v>7</v>
      </c>
      <c r="B7" s="18" t="s">
        <v>8</v>
      </c>
      <c r="C7" s="18" t="s">
        <v>9</v>
      </c>
      <c r="D7" s="18" t="s">
        <v>10</v>
      </c>
      <c r="E7" s="18" t="s">
        <v>11</v>
      </c>
      <c r="F7" s="18" t="s">
        <v>12</v>
      </c>
    </row>
    <row r="8" ht="39.95" customHeight="1" spans="1:6">
      <c r="A8" s="19" t="s">
        <v>13</v>
      </c>
      <c r="B8" s="20" t="s">
        <v>14</v>
      </c>
      <c r="C8" s="21" t="s">
        <v>15</v>
      </c>
      <c r="D8" s="22" t="s">
        <v>16</v>
      </c>
      <c r="E8" s="23">
        <v>5700</v>
      </c>
      <c r="F8" s="24" t="s">
        <v>17</v>
      </c>
    </row>
    <row r="9" ht="39.95" customHeight="1" spans="1:6">
      <c r="A9" s="19"/>
      <c r="B9" s="20" t="s">
        <v>18</v>
      </c>
      <c r="C9" s="21" t="s">
        <v>19</v>
      </c>
      <c r="D9" s="22" t="s">
        <v>20</v>
      </c>
      <c r="E9" s="23">
        <v>900</v>
      </c>
      <c r="F9" s="24" t="s">
        <v>21</v>
      </c>
    </row>
    <row r="10" ht="39.95" customHeight="1" spans="1:6">
      <c r="A10" s="19"/>
      <c r="B10" s="20" t="s">
        <v>22</v>
      </c>
      <c r="C10" s="21" t="s">
        <v>19</v>
      </c>
      <c r="D10" s="22" t="s">
        <v>23</v>
      </c>
      <c r="E10" s="23">
        <v>250</v>
      </c>
      <c r="F10" s="24" t="s">
        <v>24</v>
      </c>
    </row>
    <row r="11" ht="39.95" customHeight="1" spans="1:6">
      <c r="A11" s="19"/>
      <c r="B11" s="20" t="s">
        <v>25</v>
      </c>
      <c r="C11" s="21" t="s">
        <v>19</v>
      </c>
      <c r="D11" s="22" t="s">
        <v>26</v>
      </c>
      <c r="E11" s="23">
        <v>300</v>
      </c>
      <c r="F11" s="24"/>
    </row>
    <row r="12" ht="39.95" customHeight="1" spans="1:6">
      <c r="A12" s="19"/>
      <c r="B12" s="25"/>
      <c r="C12" s="26"/>
      <c r="D12" s="19" t="s">
        <v>27</v>
      </c>
      <c r="E12" s="27">
        <f>E8</f>
        <v>5700</v>
      </c>
      <c r="F12" s="28"/>
    </row>
    <row r="13" ht="39.95" customHeight="1" spans="1:6">
      <c r="A13" s="29"/>
      <c r="B13" s="25"/>
      <c r="C13" s="26"/>
      <c r="D13" s="30" t="s">
        <v>28</v>
      </c>
      <c r="E13" s="27">
        <f>E12*0.06</f>
        <v>342</v>
      </c>
      <c r="F13" s="28"/>
    </row>
    <row r="14" ht="39.95" customHeight="1" spans="1:6">
      <c r="A14" s="29"/>
      <c r="B14" s="25"/>
      <c r="C14" s="26"/>
      <c r="D14" s="19" t="s">
        <v>29</v>
      </c>
      <c r="E14" s="27">
        <f>E13+E12</f>
        <v>6042</v>
      </c>
      <c r="F14" s="31"/>
    </row>
    <row r="15" ht="252.95" customHeight="1" spans="1:6">
      <c r="A15" s="19" t="s">
        <v>30</v>
      </c>
      <c r="B15" s="32" t="s">
        <v>31</v>
      </c>
      <c r="C15" s="33"/>
      <c r="D15" s="33"/>
      <c r="E15" s="33"/>
      <c r="F15" s="34"/>
    </row>
    <row r="16" ht="25.5" customHeight="1" spans="1:6">
      <c r="A16" s="35" t="s">
        <v>32</v>
      </c>
      <c r="B16" s="36"/>
      <c r="C16" s="36"/>
      <c r="D16" s="35"/>
      <c r="E16" s="37" t="s">
        <v>33</v>
      </c>
      <c r="F16" s="36"/>
    </row>
    <row r="17" ht="25.5" customHeight="1" spans="1:6">
      <c r="A17" s="38" t="s">
        <v>34</v>
      </c>
      <c r="B17" s="36"/>
      <c r="C17" s="36"/>
      <c r="D17" s="35"/>
      <c r="E17" s="38" t="s">
        <v>34</v>
      </c>
      <c r="F17" s="36"/>
    </row>
    <row r="18" s="3" customFormat="1" ht="25.5" customHeight="1" spans="1:6">
      <c r="A18" s="39" t="s">
        <v>35</v>
      </c>
      <c r="B18" s="36"/>
      <c r="C18" s="36"/>
      <c r="D18" s="35"/>
      <c r="E18" s="39" t="s">
        <v>35</v>
      </c>
      <c r="F18" s="36"/>
    </row>
    <row r="19" s="3" customFormat="1" ht="21" customHeight="1" spans="1:6">
      <c r="A19" s="38" t="s">
        <v>36</v>
      </c>
      <c r="B19" s="36"/>
      <c r="C19" s="36"/>
      <c r="D19" s="35" t="s">
        <v>37</v>
      </c>
      <c r="E19" s="35"/>
      <c r="F19" s="36"/>
    </row>
    <row r="20" s="3" customFormat="1" ht="18.95" customHeight="1" spans="1:6">
      <c r="A20" s="40" t="s">
        <v>36</v>
      </c>
      <c r="B20" s="41"/>
      <c r="C20" s="41"/>
      <c r="D20" s="42" t="s">
        <v>37</v>
      </c>
      <c r="E20" s="42"/>
      <c r="F20" s="41"/>
    </row>
    <row r="21" s="3" customFormat="1" ht="21.95" customHeight="1" spans="1:6">
      <c r="A21" s="4"/>
      <c r="B21" s="5"/>
      <c r="C21" s="5"/>
      <c r="D21" s="6"/>
      <c r="E21" s="7"/>
      <c r="F21" s="7"/>
    </row>
    <row r="22" s="3" customFormat="1" ht="21" customHeight="1" spans="1:6">
      <c r="A22" s="4"/>
      <c r="B22" s="5"/>
      <c r="C22" s="5"/>
      <c r="D22" s="6"/>
      <c r="E22" s="7"/>
      <c r="F22" s="7"/>
    </row>
    <row r="23" s="3" customFormat="1" ht="21" customHeight="1" spans="1:6">
      <c r="A23" s="4"/>
      <c r="B23" s="5"/>
      <c r="C23" s="5"/>
      <c r="D23" s="6"/>
      <c r="E23" s="7"/>
      <c r="F23" s="7"/>
    </row>
  </sheetData>
  <mergeCells count="9">
    <mergeCell ref="A1:F1"/>
    <mergeCell ref="A2:F2"/>
    <mergeCell ref="A3:F3"/>
    <mergeCell ref="A4:F4"/>
    <mergeCell ref="A5:F5"/>
    <mergeCell ref="B15:F15"/>
    <mergeCell ref="D19:E19"/>
    <mergeCell ref="D20:E20"/>
    <mergeCell ref="A8:A12"/>
  </mergeCells>
  <dataValidations count="1">
    <dataValidation type="list" allowBlank="1" showInputMessage="1" showErrorMessage="1" sqref="C8 C9 C10:C11">
      <formula1>"○,√,☆"</formula1>
    </dataValidation>
  </dataValidations>
  <printOptions horizontalCentered="1"/>
  <pageMargins left="0.318055555555556" right="0.359027777777778" top="0.16875" bottom="0.3" header="0.188888888888889" footer="0.21875"/>
  <pageSetup paperSize="9" scale="88" fitToHeight="0"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盐田-南京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2017-04-05T09:37:00Z</dcterms:created>
  <cp:lastPrinted>2017-06-29T16:21:00Z</cp:lastPrinted>
  <dcterms:modified xsi:type="dcterms:W3CDTF">2022-11-15T02:19:44Z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1033-11.2.0.11380</vt:lpwstr>
  </property>
  <property fmtid="{D5CDD505-2E9C-101B-9397-08002B2CF9AE}" pid="3" name="ICV">
    <vt:lpwstr>B89EEE0BD8EC4E4F825786D9E5CA39D0</vt:lpwstr>
  </property>
</Properties>
</file>